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9390" tabRatio="801"/>
  </bookViews>
  <sheets>
    <sheet name="пр2_2016" sheetId="16" r:id="rId1"/>
    <sheet name="пр2_2017" sheetId="15" r:id="rId2"/>
    <sheet name="пр2_2018" sheetId="14" r:id="rId3"/>
    <sheet name="пр3_16-18" sheetId="17" r:id="rId4"/>
    <sheet name="прилож.1 (2016 гор)" sheetId="22" r:id="rId5"/>
    <sheet name="прилож.1 (2016 сел)" sheetId="23" r:id="rId6"/>
    <sheet name="прилож.1 (2017 гор)" sheetId="25" r:id="rId7"/>
    <sheet name="прилож.1 (2017 сел)" sheetId="27" r:id="rId8"/>
    <sheet name="прилож.1 (2018 гор) " sheetId="26" r:id="rId9"/>
    <sheet name="прилож.1 (2018 сел)" sheetId="28" r:id="rId10"/>
    <sheet name="прилож.5 (2016 сел)" sheetId="24" r:id="rId11"/>
    <sheet name="прилож.5 (2017 сел)" sheetId="29" r:id="rId12"/>
    <sheet name="прилож.5 (2018 сел) " sheetId="30" r:id="rId13"/>
    <sheet name="пр2" sheetId="11" r:id="rId14"/>
    <sheet name="пр3" sheetId="12" r:id="rId15"/>
    <sheet name="пр4" sheetId="4" r:id="rId16"/>
    <sheet name="пр5" sheetId="1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\a" localSheetId="16">#N/A</definedName>
    <definedName name="_\m" localSheetId="16">#N/A</definedName>
    <definedName name="_\n">#N/A</definedName>
    <definedName name="_\o">#N/A</definedName>
    <definedName name="__\a">#N/A</definedName>
    <definedName name="__\m">#N/A</definedName>
    <definedName name="______SP1">#N/A</definedName>
    <definedName name="______SP10">#N/A</definedName>
    <definedName name="______SP11">#N/A</definedName>
    <definedName name="______SP12">#N/A</definedName>
    <definedName name="______SP13">#N/A</definedName>
    <definedName name="______SP14">#N/A</definedName>
    <definedName name="______SP15">#N/A</definedName>
    <definedName name="______SP16">#N/A</definedName>
    <definedName name="______SP17">#N/A</definedName>
    <definedName name="______SP18">#N/A</definedName>
    <definedName name="______SP19">#N/A</definedName>
    <definedName name="______SP2">#N/A</definedName>
    <definedName name="______SP20">#N/A</definedName>
    <definedName name="______SP3">#N/A</definedName>
    <definedName name="______SP4">#N/A</definedName>
    <definedName name="______SP5">#N/A</definedName>
    <definedName name="______SP7">#N/A</definedName>
    <definedName name="______SP8">#N/A</definedName>
    <definedName name="______SP9">#N/A</definedName>
    <definedName name="_____FY1" localSheetId="15">#N/A</definedName>
    <definedName name="_____FY1">#N/A</definedName>
    <definedName name="____FY1" localSheetId="15">#N/A</definedName>
    <definedName name="____FY1">#N/A</definedName>
    <definedName name="____SP1" localSheetId="15">#N/A</definedName>
    <definedName name="____SP1">#N/A</definedName>
    <definedName name="____SP10" localSheetId="15">#N/A</definedName>
    <definedName name="____SP10">#N/A</definedName>
    <definedName name="____SP11">#N/A</definedName>
    <definedName name="____SP12">#N/A</definedName>
    <definedName name="____SP13">#N/A</definedName>
    <definedName name="____SP14">#N/A</definedName>
    <definedName name="____SP15">#N/A</definedName>
    <definedName name="____SP16">#N/A</definedName>
    <definedName name="____SP17">#N/A</definedName>
    <definedName name="____SP18">#N/A</definedName>
    <definedName name="____SP19">#N/A</definedName>
    <definedName name="____SP2">#N/A</definedName>
    <definedName name="____SP20">#N/A</definedName>
    <definedName name="____SP3">#N/A</definedName>
    <definedName name="____SP4">#N/A</definedName>
    <definedName name="____SP5">#N/A</definedName>
    <definedName name="____SP7">#N/A</definedName>
    <definedName name="____SP8">#N/A</definedName>
    <definedName name="____SP9">#N/A</definedName>
    <definedName name="___FY1" localSheetId="15">#N/A</definedName>
    <definedName name="___FY1">#N/A</definedName>
    <definedName name="___SP1" localSheetId="15">#N/A</definedName>
    <definedName name="___SP1">#N/A</definedName>
    <definedName name="___SP10" localSheetId="15">#N/A</definedName>
    <definedName name="___SP10">#N/A</definedName>
    <definedName name="___SP11">#N/A</definedName>
    <definedName name="___SP12">#N/A</definedName>
    <definedName name="___SP13">#N/A</definedName>
    <definedName name="___SP14">#N/A</definedName>
    <definedName name="___SP15">#N/A</definedName>
    <definedName name="___SP16">#N/A</definedName>
    <definedName name="___SP17">#N/A</definedName>
    <definedName name="___SP18">#N/A</definedName>
    <definedName name="___SP19">#N/A</definedName>
    <definedName name="___SP2">#N/A</definedName>
    <definedName name="___SP20">#N/A</definedName>
    <definedName name="___SP3">#N/A</definedName>
    <definedName name="___SP4">#N/A</definedName>
    <definedName name="___SP5">#N/A</definedName>
    <definedName name="___SP7">#N/A</definedName>
    <definedName name="___SP8">#N/A</definedName>
    <definedName name="___SP9">#N/A</definedName>
    <definedName name="__FY1" localSheetId="15">#N/A</definedName>
    <definedName name="__FY1" localSheetId="16">#N/A</definedName>
    <definedName name="__FY1">#N/A</definedName>
    <definedName name="__SP1" localSheetId="15">#N/A</definedName>
    <definedName name="__SP1" localSheetId="16">#N/A</definedName>
    <definedName name="__SP1">#N/A</definedName>
    <definedName name="__SP10" localSheetId="16">#N/A</definedName>
    <definedName name="__SP10">#N/A</definedName>
    <definedName name="__SP11" localSheetId="16">#N/A</definedName>
    <definedName name="__SP11">#N/A</definedName>
    <definedName name="__SP12">#N/A</definedName>
    <definedName name="__SP13">#N/A</definedName>
    <definedName name="__SP14">#N/A</definedName>
    <definedName name="__SP15">#N/A</definedName>
    <definedName name="__SP16">#N/A</definedName>
    <definedName name="__SP17">#N/A</definedName>
    <definedName name="__SP18">#N/A</definedName>
    <definedName name="__SP19">#N/A</definedName>
    <definedName name="__SP2">#N/A</definedName>
    <definedName name="__SP20">#N/A</definedName>
    <definedName name="__SP3">#N/A</definedName>
    <definedName name="__SP4">#N/A</definedName>
    <definedName name="__SP5">#N/A</definedName>
    <definedName name="__SP7">#N/A</definedName>
    <definedName name="__SP8">#N/A</definedName>
    <definedName name="__SP9">#N/A</definedName>
    <definedName name="_FY1" localSheetId="15">#N/A</definedName>
    <definedName name="_FY1" localSheetId="16">#N/A</definedName>
    <definedName name="_FY1">#N/A</definedName>
    <definedName name="_IDОтчета">178174</definedName>
    <definedName name="_IDШаблона">178176</definedName>
    <definedName name="_prd2">#N/A</definedName>
    <definedName name="_SP1" localSheetId="15">#N/A</definedName>
    <definedName name="_SP1" localSheetId="16">#N/A</definedName>
    <definedName name="_SP1">#N/A</definedName>
    <definedName name="_SP10" localSheetId="16">#N/A</definedName>
    <definedName name="_SP10">#N/A</definedName>
    <definedName name="_SP11" localSheetId="16">#N/A</definedName>
    <definedName name="_SP11">#N/A</definedName>
    <definedName name="_SP12" localSheetId="16">#N/A</definedName>
    <definedName name="_SP12">#N/A</definedName>
    <definedName name="_SP13">#N/A</definedName>
    <definedName name="_SP14">#N/A</definedName>
    <definedName name="_SP15">#N/A</definedName>
    <definedName name="_SP16">#N/A</definedName>
    <definedName name="_SP17">#N/A</definedName>
    <definedName name="_SP18">#N/A</definedName>
    <definedName name="_SP19">#N/A</definedName>
    <definedName name="_SP2">#N/A</definedName>
    <definedName name="_SP20">#N/A</definedName>
    <definedName name="_SP3">#N/A</definedName>
    <definedName name="_SP4">#N/A</definedName>
    <definedName name="_SP5">#N/A</definedName>
    <definedName name="_SP7">#N/A</definedName>
    <definedName name="_SP8">#N/A</definedName>
    <definedName name="_SP9">#N/A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" localSheetId="15">#N/A</definedName>
    <definedName name="AN" localSheetId="16">#N/A</definedName>
    <definedName name="AN">#N/A</definedName>
    <definedName name="anscount" hidden="1">1</definedName>
    <definedName name="bookmark10" localSheetId="13">#N/A</definedName>
    <definedName name="bookmark11" localSheetId="14">#N/A</definedName>
    <definedName name="bookmark12" localSheetId="14">#N/A</definedName>
    <definedName name="bookmark13" localSheetId="15">#N/A</definedName>
    <definedName name="bookmark14" localSheetId="15">#N/A</definedName>
    <definedName name="bookmark15" localSheetId="15">#N/A</definedName>
    <definedName name="bookmark9" localSheetId="13">#N/A</definedName>
    <definedName name="CompOt" localSheetId="15">#N/A</definedName>
    <definedName name="CompOt" localSheetId="16">#N/A</definedName>
    <definedName name="CompOt">#N/A</definedName>
    <definedName name="CompRas" localSheetId="15">#N/A</definedName>
    <definedName name="CompRas" localSheetId="16">#N/A</definedName>
    <definedName name="CompRas">#N/A</definedName>
    <definedName name="CUR_VER">#N/A</definedName>
    <definedName name="dip" localSheetId="15">#N/A</definedName>
    <definedName name="dip" localSheetId="16">#N/A</definedName>
    <definedName name="dip">P2_dip,P3_dip,P4_dip</definedName>
    <definedName name="dohod_itog">#N/A</definedName>
    <definedName name="ew" localSheetId="15">#N/A</definedName>
    <definedName name="ew" localSheetId="16">#N/A</definedName>
    <definedName name="ew">#N/A</definedName>
    <definedName name="fbgffnjfgg" localSheetId="15">#N/A</definedName>
    <definedName name="fbgffnjfgg" localSheetId="16">#N/A</definedName>
    <definedName name="fbgffnjfgg">#N/A</definedName>
    <definedName name="fg" localSheetId="15">#N/A</definedName>
    <definedName name="fg" localSheetId="16">#N/A</definedName>
    <definedName name="fg">#N/A</definedName>
    <definedName name="gh" localSheetId="15">#N/A</definedName>
    <definedName name="gh" localSheetId="16">#N/A</definedName>
    <definedName name="gh">#N/A</definedName>
    <definedName name="ghhktyi" localSheetId="15">#N/A</definedName>
    <definedName name="ghhktyi" localSheetId="16">#N/A</definedName>
    <definedName name="ghhktyi">#N/A</definedName>
    <definedName name="god">#N/A</definedName>
    <definedName name="grety5e" localSheetId="15">#N/A</definedName>
    <definedName name="grety5e" localSheetId="16">#N/A</definedName>
    <definedName name="grety5e">#N/A</definedName>
    <definedName name="H?Address">#N/A</definedName>
    <definedName name="H?Description">#N/A</definedName>
    <definedName name="H?EntityName">#N/A</definedName>
    <definedName name="H?Name">#N/A</definedName>
    <definedName name="H?OKATO">#N/A</definedName>
    <definedName name="H?OKFS">#N/A</definedName>
    <definedName name="H?OKOGU">#N/A</definedName>
    <definedName name="H?OKONX">#N/A</definedName>
    <definedName name="H?OKOPF">#N/A</definedName>
    <definedName name="H?OKPO">#N/A</definedName>
    <definedName name="H?OKVD">#N/A</definedName>
    <definedName name="H?Table">#N/A</definedName>
    <definedName name="H?Title">#N/A</definedName>
    <definedName name="hfte" localSheetId="15">#N/A</definedName>
    <definedName name="hfte" localSheetId="16">#N/A</definedName>
    <definedName name="hfte">#N/A</definedName>
    <definedName name="isp_dol" localSheetId="16">#N/A</definedName>
    <definedName name="isp_dol" localSheetId="4">[5]Титульный!$D$54</definedName>
    <definedName name="isp_dol" localSheetId="5">[5]Титульный!$D$54</definedName>
    <definedName name="isp_dol" localSheetId="6">[5]Титульный!$D$54</definedName>
    <definedName name="isp_dol" localSheetId="7">[5]Титульный!$D$54</definedName>
    <definedName name="isp_dol" localSheetId="8">[5]Титульный!$D$54</definedName>
    <definedName name="isp_dol" localSheetId="9">[5]Титульный!$D$54</definedName>
    <definedName name="isp_dol" localSheetId="10">[5]Титульный!$D$54</definedName>
    <definedName name="isp_dol" localSheetId="11">[5]Титульный!$D$54</definedName>
    <definedName name="isp_dol" localSheetId="12">[5]Титульный!$D$54</definedName>
    <definedName name="isp_dol">#N/A</definedName>
    <definedName name="isp_FIO" localSheetId="16">#N/A</definedName>
    <definedName name="isp_FIO" localSheetId="4">[5]Титульный!$D$53</definedName>
    <definedName name="isp_FIO" localSheetId="5">[5]Титульный!$D$53</definedName>
    <definedName name="isp_FIO" localSheetId="6">[5]Титульный!$D$53</definedName>
    <definedName name="isp_FIO" localSheetId="7">[5]Титульный!$D$53</definedName>
    <definedName name="isp_FIO" localSheetId="8">[5]Титульный!$D$53</definedName>
    <definedName name="isp_FIO" localSheetId="9">[5]Титульный!$D$53</definedName>
    <definedName name="isp_FIO" localSheetId="10">[5]Титульный!$D$53</definedName>
    <definedName name="isp_FIO" localSheetId="11">[5]Титульный!$D$53</definedName>
    <definedName name="isp_FIO" localSheetId="12">[5]Титульный!$D$53</definedName>
    <definedName name="isp_FIO">#N/A</definedName>
    <definedName name="isp_tel" localSheetId="16">#N/A</definedName>
    <definedName name="isp_tel" localSheetId="4">[5]Титульный!$D$55</definedName>
    <definedName name="isp_tel" localSheetId="5">[5]Титульный!$D$55</definedName>
    <definedName name="isp_tel" localSheetId="6">[5]Титульный!$D$55</definedName>
    <definedName name="isp_tel" localSheetId="7">[5]Титульный!$D$55</definedName>
    <definedName name="isp_tel" localSheetId="8">[5]Титульный!$D$55</definedName>
    <definedName name="isp_tel" localSheetId="9">[5]Титульный!$D$55</definedName>
    <definedName name="isp_tel" localSheetId="10">[5]Титульный!$D$55</definedName>
    <definedName name="isp_tel" localSheetId="11">[5]Титульный!$D$55</definedName>
    <definedName name="isp_tel" localSheetId="12">[5]Титульный!$D$55</definedName>
    <definedName name="isp_tel">#N/A</definedName>
    <definedName name="k" localSheetId="15">#N/A</definedName>
    <definedName name="k" localSheetId="16">#N/A</definedName>
    <definedName name="k">#N/A</definedName>
    <definedName name="knkn.n." localSheetId="15">#N/A</definedName>
    <definedName name="knkn.n." localSheetId="16">#N/A</definedName>
    <definedName name="knkn.n.">#N/A</definedName>
    <definedName name="kvartal" localSheetId="16">#N/A</definedName>
    <definedName name="kvartal">#N/A</definedName>
    <definedName name="MO_LIST_35" localSheetId="16">#N/A</definedName>
    <definedName name="MO_LIST_35">#N/A</definedName>
    <definedName name="MR_LIST" localSheetId="16">#N/A</definedName>
    <definedName name="MR_LIST">#N/A</definedName>
    <definedName name="MRSK" localSheetId="16">#N/A</definedName>
    <definedName name="MRSK">#N/A</definedName>
    <definedName name="MRSK_DIC" localSheetId="16">#N/A</definedName>
    <definedName name="MRSK_DIC">#N/A</definedName>
    <definedName name="org" localSheetId="16">#N/A</definedName>
    <definedName name="org" localSheetId="4">[5]Титульный!$D$24</definedName>
    <definedName name="org" localSheetId="5">[5]Титульный!$D$24</definedName>
    <definedName name="org" localSheetId="6">[5]Титульный!$D$24</definedName>
    <definedName name="org" localSheetId="7">[5]Титульный!$D$24</definedName>
    <definedName name="org" localSheetId="8">[5]Титульный!$D$24</definedName>
    <definedName name="org" localSheetId="9">[5]Титульный!$D$24</definedName>
    <definedName name="org" localSheetId="10">[5]Титульный!$D$24</definedName>
    <definedName name="org" localSheetId="11">[5]Титульный!$D$24</definedName>
    <definedName name="org" localSheetId="12">[5]Титульный!$D$24</definedName>
    <definedName name="org">#N/A</definedName>
    <definedName name="P1_dip" localSheetId="0" hidden="1">[1]FST5!$G$70:$G$75,[1]FST5!$G$77:$G$78,[1]FST5!$G$80:$G$83,[1]FST5!$G$85,[1]FST5!$G$87:$G$91,[1]FST5!$G$93:$G$97,[1]FST5!$G$100:$G$116,[1]FST5!$G$118:$G$123</definedName>
    <definedName name="P1_dip" localSheetId="1" hidden="1">[1]FST5!$G$70:$G$75,[1]FST5!$G$77:$G$78,[1]FST5!$G$80:$G$83,[1]FST5!$G$85,[1]FST5!$G$87:$G$91,[1]FST5!$G$93:$G$97,[1]FST5!$G$100:$G$116,[1]FST5!$G$118:$G$123</definedName>
    <definedName name="P1_dip" localSheetId="2" hidden="1">[1]FST5!$G$70:$G$75,[1]FST5!$G$77:$G$78,[1]FST5!$G$80:$G$83,[1]FST5!$G$85,[1]FST5!$G$87:$G$91,[1]FST5!$G$93:$G$97,[1]FST5!$G$100:$G$116,[1]FST5!$G$118:$G$123</definedName>
    <definedName name="P1_dip" localSheetId="3" hidden="1">[1]FST5!$G$70:$G$75,[1]FST5!$G$77:$G$78,[1]FST5!$G$80:$G$83,[1]FST5!$G$85,[1]FST5!$G$87:$G$91,[1]FST5!$G$93:$G$97,[1]FST5!$G$100:$G$116,[1]FST5!$G$118:$G$123</definedName>
    <definedName name="P1_dip" hidden="1">#N/A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localSheetId="16" hidden="1">#N/A</definedName>
    <definedName name="P1_ESO_PROT" hidden="1">#N/A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localSheetId="16" hidden="1">#N/A</definedName>
    <definedName name="P1_SBT_PROT" hidden="1">#N/A</definedName>
    <definedName name="P1_SC22" localSheetId="0" hidden="1">'[1]2008 -2010'!$G$51,'[1]2008 -2010'!$J$48,'[1]2008 -2010'!$T$48,'[1]2008 -2010'!$AD$48,'[1]2008 -2010'!$AF$36:$AF$37,'[1]2008 -2010'!$AD$36:$AD$37</definedName>
    <definedName name="P1_SC22" localSheetId="1" hidden="1">'[1]2008 -2010'!$G$51,'[1]2008 -2010'!$J$48,'[1]2008 -2010'!$T$48,'[1]2008 -2010'!$AD$48,'[1]2008 -2010'!$AF$36:$AF$37,'[1]2008 -2010'!$AD$36:$AD$37</definedName>
    <definedName name="P1_SC22" localSheetId="2" hidden="1">'[1]2008 -2010'!$G$51,'[1]2008 -2010'!$J$48,'[1]2008 -2010'!$T$48,'[1]2008 -2010'!$AD$48,'[1]2008 -2010'!$AF$36:$AF$37,'[1]2008 -2010'!$AD$36:$AD$37</definedName>
    <definedName name="P1_SC22" localSheetId="3" hidden="1">'[1]2008 -2010'!$G$51,'[1]2008 -2010'!$J$48,'[1]2008 -2010'!$T$48,'[1]2008 -2010'!$AD$48,'[1]2008 -2010'!$AF$36:$AF$37,'[1]2008 -2010'!$AD$36:$AD$37</definedName>
    <definedName name="P1_SC22" hidden="1">#N/A</definedName>
    <definedName name="P1_SCOPE_16_PRT" localSheetId="0" hidden="1">'[2]16'!$E$13:$I$14,'[2]16'!$E$16:$I$18,'[2]16'!$E$21:$I$21,'[2]16'!$E$24:$I$24,'[2]16'!$E$27:$I$27,'[2]16'!$E$30:$I$30,'[2]16'!$E$33:$I$33,'[2]16'!$B$32,'[2]16'!$B$35</definedName>
    <definedName name="P1_SCOPE_16_PRT" localSheetId="1" hidden="1">'[2]16'!$E$13:$I$14,'[2]16'!$E$16:$I$18,'[2]16'!$E$21:$I$21,'[2]16'!$E$24:$I$24,'[2]16'!$E$27:$I$27,'[2]16'!$E$30:$I$30,'[2]16'!$E$33:$I$33,'[2]16'!$B$32,'[2]16'!$B$35</definedName>
    <definedName name="P1_SCOPE_16_PRT" localSheetId="2" hidden="1">'[2]16'!$E$13:$I$14,'[2]16'!$E$16:$I$18,'[2]16'!$E$21:$I$21,'[2]16'!$E$24:$I$24,'[2]16'!$E$27:$I$27,'[2]16'!$E$30:$I$30,'[2]16'!$E$33:$I$33,'[2]16'!$B$32,'[2]16'!$B$35</definedName>
    <definedName name="P1_SCOPE_16_PRT" localSheetId="3" hidden="1">'[2]16'!$E$13:$I$14,'[2]16'!$E$16:$I$18,'[2]16'!$E$21:$I$21,'[2]16'!$E$24:$I$24,'[2]16'!$E$27:$I$27,'[2]16'!$E$30:$I$30,'[2]16'!$E$33:$I$33,'[2]16'!$B$32,'[2]16'!$B$35</definedName>
    <definedName name="P1_SCOPE_16_PRT" hidden="1">#N/A</definedName>
    <definedName name="P1_SCOPE_17_PRT" localSheetId="0" hidden="1">[3]рабочий!$E$13:$H$21,[3]рабочий!$L$9:$L$11,[3]рабочий!$L$13:$L$21,[3]рабочий!$E$24:$H$26,[3]рабочий!$E$28:$H$36,[3]рабочий!$L$24:$O$26,[3]рабочий!$L$28:$O$36,[3]рабочий!$E$39:$H$41</definedName>
    <definedName name="P1_SCOPE_17_PRT" localSheetId="1" hidden="1">[3]рабочий!$E$13:$H$21,[3]рабочий!$L$9:$L$11,[3]рабочий!$L$13:$L$21,[3]рабочий!$E$24:$H$26,[3]рабочий!$E$28:$H$36,[3]рабочий!$L$24:$O$26,[3]рабочий!$L$28:$O$36,[3]рабочий!$E$39:$H$41</definedName>
    <definedName name="P1_SCOPE_17_PRT" localSheetId="2" hidden="1">[3]рабочий!$E$13:$H$21,[3]рабочий!$L$9:$L$11,[3]рабочий!$L$13:$L$21,[3]рабочий!$E$24:$H$26,[3]рабочий!$E$28:$H$36,[3]рабочий!$L$24:$O$26,[3]рабочий!$L$28:$O$36,[3]рабочий!$E$39:$H$41</definedName>
    <definedName name="P1_SCOPE_17_PRT" localSheetId="3" hidden="1">[3]рабочий!$E$13:$H$21,[3]рабочий!$L$9:$L$11,[3]рабочий!$L$13:$L$21,[3]рабочий!$E$24:$H$26,[3]рабочий!$E$28:$H$36,[3]рабочий!$L$24:$O$26,[3]рабочий!$L$28:$O$36,[3]рабочий!$E$39:$H$41</definedName>
    <definedName name="P1_SCOPE_17_PRT" hidden="1">#N/A</definedName>
    <definedName name="P1_SCOPE_4_PRT" localSheetId="0" hidden="1">'[2]4'!$F$23:$I$23,'[2]4'!$F$25:$I$25,'[2]4'!$F$27:$I$31,'[2]4'!$K$14:$N$20,'[2]4'!$K$23:$N$23,'[2]4'!$K$25:$N$25,'[2]4'!$K$27:$N$31,'[2]4'!$P$14:$S$20,'[2]4'!$P$23:$S$23</definedName>
    <definedName name="P1_SCOPE_4_PRT" localSheetId="1" hidden="1">'[2]4'!$F$23:$I$23,'[2]4'!$F$25:$I$25,'[2]4'!$F$27:$I$31,'[2]4'!$K$14:$N$20,'[2]4'!$K$23:$N$23,'[2]4'!$K$25:$N$25,'[2]4'!$K$27:$N$31,'[2]4'!$P$14:$S$20,'[2]4'!$P$23:$S$23</definedName>
    <definedName name="P1_SCOPE_4_PRT" localSheetId="2" hidden="1">'[2]4'!$F$23:$I$23,'[2]4'!$F$25:$I$25,'[2]4'!$F$27:$I$31,'[2]4'!$K$14:$N$20,'[2]4'!$K$23:$N$23,'[2]4'!$K$25:$N$25,'[2]4'!$K$27:$N$31,'[2]4'!$P$14:$S$20,'[2]4'!$P$23:$S$23</definedName>
    <definedName name="P1_SCOPE_4_PRT" localSheetId="3" hidden="1">'[2]4'!$F$23:$I$23,'[2]4'!$F$25:$I$25,'[2]4'!$F$27:$I$31,'[2]4'!$K$14:$N$20,'[2]4'!$K$23:$N$23,'[2]4'!$K$25:$N$25,'[2]4'!$K$27:$N$31,'[2]4'!$P$14:$S$20,'[2]4'!$P$23:$S$23</definedName>
    <definedName name="P1_SCOPE_4_PRT" hidden="1">#N/A</definedName>
    <definedName name="P1_SCOPE_5_PRT" localSheetId="0" hidden="1">'[2]5'!$F$23:$I$23,'[2]5'!$F$25:$I$25,'[2]5'!$F$27:$I$31,'[2]5'!$K$14:$N$21,'[2]5'!$K$23:$N$23,'[2]5'!$K$25:$N$25,'[2]5'!$K$27:$N$31,'[2]5'!$P$14:$S$21,'[2]5'!$P$23:$S$23</definedName>
    <definedName name="P1_SCOPE_5_PRT" localSheetId="1" hidden="1">'[2]5'!$F$23:$I$23,'[2]5'!$F$25:$I$25,'[2]5'!$F$27:$I$31,'[2]5'!$K$14:$N$21,'[2]5'!$K$23:$N$23,'[2]5'!$K$25:$N$25,'[2]5'!$K$27:$N$31,'[2]5'!$P$14:$S$21,'[2]5'!$P$23:$S$23</definedName>
    <definedName name="P1_SCOPE_5_PRT" localSheetId="2" hidden="1">'[2]5'!$F$23:$I$23,'[2]5'!$F$25:$I$25,'[2]5'!$F$27:$I$31,'[2]5'!$K$14:$N$21,'[2]5'!$K$23:$N$23,'[2]5'!$K$25:$N$25,'[2]5'!$K$27:$N$31,'[2]5'!$P$14:$S$21,'[2]5'!$P$23:$S$23</definedName>
    <definedName name="P1_SCOPE_5_PRT" localSheetId="3" hidden="1">'[2]5'!$F$23:$I$23,'[2]5'!$F$25:$I$25,'[2]5'!$F$27:$I$31,'[2]5'!$K$14:$N$21,'[2]5'!$K$23:$N$23,'[2]5'!$K$25:$N$25,'[2]5'!$K$27:$N$31,'[2]5'!$P$14:$S$21,'[2]5'!$P$23:$S$23</definedName>
    <definedName name="P1_SCOPE_5_PRT" hidden="1">#N/A</definedName>
    <definedName name="P1_SCOPE_DOP" localSheetId="0" hidden="1">[1]Регионы!#REF!,[1]Регионы!#REF!,[1]Регионы!#REF!,[1]Регионы!#REF!,[1]Регионы!#REF!,[1]Регионы!#REF!</definedName>
    <definedName name="P1_SCOPE_DOP" localSheetId="1" hidden="1">[1]Регионы!#REF!,[1]Регионы!#REF!,[1]Регионы!#REF!,[1]Регионы!#REF!,[1]Регионы!#REF!,[1]Регионы!#REF!</definedName>
    <definedName name="P1_SCOPE_DOP" localSheetId="2" hidden="1">[1]Регионы!#REF!,[1]Регионы!#REF!,[1]Регионы!#REF!,[1]Регионы!#REF!,[1]Регионы!#REF!,[1]Регионы!#REF!</definedName>
    <definedName name="P1_SCOPE_DOP" localSheetId="3" hidden="1">[1]Регионы!#REF!,[1]Регионы!#REF!,[1]Регионы!#REF!,[1]Регионы!#REF!,[1]Регионы!#REF!,[1]Регионы!#REF!</definedName>
    <definedName name="P1_SCOPE_DOP" localSheetId="15" hidden="1">#N/A</definedName>
    <definedName name="P1_SCOPE_DOP" localSheetId="16" hidden="1">#N/A</definedName>
    <definedName name="P1_SCOPE_DOP" hidden="1">#N/A</definedName>
    <definedName name="P1_SCOPE_F1_PRT" localSheetId="0" hidden="1">#REF!,#REF!,#REF!,#REF!</definedName>
    <definedName name="P1_SCOPE_F1_PRT" localSheetId="1" hidden="1">#REF!,#REF!,#REF!,#REF!</definedName>
    <definedName name="P1_SCOPE_F1_PRT" localSheetId="2" hidden="1">#REF!,#REF!,#REF!,#REF!</definedName>
    <definedName name="P1_SCOPE_F1_PRT" localSheetId="3" hidden="1">#REF!,#REF!,#REF!,#REF!</definedName>
    <definedName name="P1_SCOPE_F1_PRT" localSheetId="16" hidden="1">#N/A</definedName>
    <definedName name="P1_SCOPE_F1_PRT" hidden="1">#N/A</definedName>
    <definedName name="P1_SCOPE_F2_PRT" localSheetId="0" hidden="1">#REF!,#REF!,#REF!,#REF!</definedName>
    <definedName name="P1_SCOPE_F2_PRT" localSheetId="1" hidden="1">#REF!,#REF!,#REF!,#REF!</definedName>
    <definedName name="P1_SCOPE_F2_PRT" localSheetId="2" hidden="1">#REF!,#REF!,#REF!,#REF!</definedName>
    <definedName name="P1_SCOPE_F2_PRT" localSheetId="3" hidden="1">#REF!,#REF!,#REF!,#REF!</definedName>
    <definedName name="P1_SCOPE_F2_PRT" localSheetId="16" hidden="1">#N/A</definedName>
    <definedName name="P1_SCOPE_F2_PRT" hidden="1">#N/A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localSheetId="16" hidden="1">#N/A</definedName>
    <definedName name="P1_SCOPE_FLOAD" hidden="1">#N/A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localSheetId="16" hidden="1">#N/A</definedName>
    <definedName name="P1_SCOPE_FRML" hidden="1">#N/A</definedName>
    <definedName name="P1_SCOPE_FULL_LOAD" localSheetId="0" hidden="1">'[1]2008 -2010'!$G$27:$G$44,'[1]2008 -2010'!$G$46,'[1]2008 -2010'!$G$48,'[1]2008 -2010'!$G$50:$G$56,'[1]2008 -2010'!$G$58:$G$61,'[1]2008 -2010'!$J$13:$J$24</definedName>
    <definedName name="P1_SCOPE_FULL_LOAD" localSheetId="1" hidden="1">'[1]2008 -2010'!$G$27:$G$44,'[1]2008 -2010'!$G$46,'[1]2008 -2010'!$G$48,'[1]2008 -2010'!$G$50:$G$56,'[1]2008 -2010'!$G$58:$G$61,'[1]2008 -2010'!$J$13:$J$24</definedName>
    <definedName name="P1_SCOPE_FULL_LOAD" localSheetId="2" hidden="1">'[1]2008 -2010'!$G$27:$G$44,'[1]2008 -2010'!$G$46,'[1]2008 -2010'!$G$48,'[1]2008 -2010'!$G$50:$G$56,'[1]2008 -2010'!$G$58:$G$61,'[1]2008 -2010'!$J$13:$J$24</definedName>
    <definedName name="P1_SCOPE_FULL_LOAD" localSheetId="3" hidden="1">'[1]2008 -2010'!$G$27:$G$44,'[1]2008 -2010'!$G$46,'[1]2008 -2010'!$G$48,'[1]2008 -2010'!$G$50:$G$56,'[1]2008 -2010'!$G$58:$G$61,'[1]2008 -2010'!$J$13:$J$24</definedName>
    <definedName name="P1_SCOPE_FULL_LOAD" hidden="1">#N/A</definedName>
    <definedName name="P1_SCOPE_IND" localSheetId="0" hidden="1">'[1]2008 -2010'!$H$17:$I$17,'[1]2008 -2010'!$H$19:$I$19,'[1]2008 -2010'!$R$15:$S$15,'[1]2008 -2010'!$AB$15:$AC$15,'[1]2008 -2010'!$AB$17:$AC$17</definedName>
    <definedName name="P1_SCOPE_IND" localSheetId="1" hidden="1">'[1]2008 -2010'!$H$17:$I$17,'[1]2008 -2010'!$H$19:$I$19,'[1]2008 -2010'!$R$15:$S$15,'[1]2008 -2010'!$AB$15:$AC$15,'[1]2008 -2010'!$AB$17:$AC$17</definedName>
    <definedName name="P1_SCOPE_IND" localSheetId="2" hidden="1">'[1]2008 -2010'!$H$17:$I$17,'[1]2008 -2010'!$H$19:$I$19,'[1]2008 -2010'!$R$15:$S$15,'[1]2008 -2010'!$AB$15:$AC$15,'[1]2008 -2010'!$AB$17:$AC$17</definedName>
    <definedName name="P1_SCOPE_IND" localSheetId="3" hidden="1">'[1]2008 -2010'!$H$17:$I$17,'[1]2008 -2010'!$H$19:$I$19,'[1]2008 -2010'!$R$15:$S$15,'[1]2008 -2010'!$AB$15:$AC$15,'[1]2008 -2010'!$AB$17:$AC$17</definedName>
    <definedName name="P1_SCOPE_IND" hidden="1">#N/A</definedName>
    <definedName name="P1_SCOPE_IND2" localSheetId="0" hidden="1">'[1]2008 -2010'!$H$17:$I$17,'[1]2008 -2010'!$H$19:$I$19,'[1]2008 -2010'!$R$15:$S$15,'[1]2008 -2010'!$AB$15:$AC$15,'[1]2008 -2010'!$AB$17:$AC$17</definedName>
    <definedName name="P1_SCOPE_IND2" localSheetId="1" hidden="1">'[1]2008 -2010'!$H$17:$I$17,'[1]2008 -2010'!$H$19:$I$19,'[1]2008 -2010'!$R$15:$S$15,'[1]2008 -2010'!$AB$15:$AC$15,'[1]2008 -2010'!$AB$17:$AC$17</definedName>
    <definedName name="P1_SCOPE_IND2" localSheetId="2" hidden="1">'[1]2008 -2010'!$H$17:$I$17,'[1]2008 -2010'!$H$19:$I$19,'[1]2008 -2010'!$R$15:$S$15,'[1]2008 -2010'!$AB$15:$AC$15,'[1]2008 -2010'!$AB$17:$AC$17</definedName>
    <definedName name="P1_SCOPE_IND2" localSheetId="3" hidden="1">'[1]2008 -2010'!$H$17:$I$17,'[1]2008 -2010'!$H$19:$I$19,'[1]2008 -2010'!$R$15:$S$15,'[1]2008 -2010'!$AB$15:$AC$15,'[1]2008 -2010'!$AB$17:$AC$17</definedName>
    <definedName name="P1_SCOPE_IND2" hidden="1">#N/A</definedName>
    <definedName name="P1_SCOPE_NotInd" localSheetId="0" hidden="1">'[1]2008 -2010'!$AF$36:$AF$37,'[1]2008 -2010'!$G$59:$G$60,'[1]2008 -2010'!$G$51,'[1]2008 -2010'!$J$48,'[1]2008 -2010'!$L$48,'[1]2008 -2010'!$J$36:$J$37</definedName>
    <definedName name="P1_SCOPE_NotInd" localSheetId="1" hidden="1">'[1]2008 -2010'!$AF$36:$AF$37,'[1]2008 -2010'!$G$59:$G$60,'[1]2008 -2010'!$G$51,'[1]2008 -2010'!$J$48,'[1]2008 -2010'!$L$48,'[1]2008 -2010'!$J$36:$J$37</definedName>
    <definedName name="P1_SCOPE_NotInd" localSheetId="2" hidden="1">'[1]2008 -2010'!$AF$36:$AF$37,'[1]2008 -2010'!$G$59:$G$60,'[1]2008 -2010'!$G$51,'[1]2008 -2010'!$J$48,'[1]2008 -2010'!$L$48,'[1]2008 -2010'!$J$36:$J$37</definedName>
    <definedName name="P1_SCOPE_NotInd" localSheetId="3" hidden="1">'[1]2008 -2010'!$AF$36:$AF$37,'[1]2008 -2010'!$G$59:$G$60,'[1]2008 -2010'!$G$51,'[1]2008 -2010'!$J$48,'[1]2008 -2010'!$L$48,'[1]2008 -2010'!$J$36:$J$37</definedName>
    <definedName name="P1_SCOPE_NotInd" hidden="1">#N/A</definedName>
    <definedName name="P1_SCOPE_NotInd2" localSheetId="0" hidden="1">'[1]2008 -2010'!$J$36:$J$37,'[1]2008 -2010'!$L$36:$L$37,'[1]2008 -2010'!$J$29,'[1]2008 -2010'!$J$21,'[1]2008 -2010'!$J$14,'[1]2008 -2010'!$T$14,'[1]2008 -2010'!$T$21</definedName>
    <definedName name="P1_SCOPE_NotInd2" localSheetId="1" hidden="1">'[1]2008 -2010'!$J$36:$J$37,'[1]2008 -2010'!$L$36:$L$37,'[1]2008 -2010'!$J$29,'[1]2008 -2010'!$J$21,'[1]2008 -2010'!$J$14,'[1]2008 -2010'!$T$14,'[1]2008 -2010'!$T$21</definedName>
    <definedName name="P1_SCOPE_NotInd2" localSheetId="2" hidden="1">'[1]2008 -2010'!$J$36:$J$37,'[1]2008 -2010'!$L$36:$L$37,'[1]2008 -2010'!$J$29,'[1]2008 -2010'!$J$21,'[1]2008 -2010'!$J$14,'[1]2008 -2010'!$T$14,'[1]2008 -2010'!$T$21</definedName>
    <definedName name="P1_SCOPE_NotInd2" localSheetId="3" hidden="1">'[1]2008 -2010'!$J$36:$J$37,'[1]2008 -2010'!$L$36:$L$37,'[1]2008 -2010'!$J$29,'[1]2008 -2010'!$J$21,'[1]2008 -2010'!$J$14,'[1]2008 -2010'!$T$14,'[1]2008 -2010'!$T$21</definedName>
    <definedName name="P1_SCOPE_NotInd2" hidden="1">#N/A</definedName>
    <definedName name="P1_SCOPE_NotInd3" localSheetId="0" hidden="1">'[1]2008 -2010'!$G$51,'[1]2008 -2010'!$J$48,'[1]2008 -2010'!$L$48,'[1]2008 -2010'!$J$36:$J$37,'[1]2008 -2010'!$L$36:$L$37,'[1]2008 -2010'!$J$29,'[1]2008 -2010'!$J$21</definedName>
    <definedName name="P1_SCOPE_NotInd3" localSheetId="1" hidden="1">'[1]2008 -2010'!$G$51,'[1]2008 -2010'!$J$48,'[1]2008 -2010'!$L$48,'[1]2008 -2010'!$J$36:$J$37,'[1]2008 -2010'!$L$36:$L$37,'[1]2008 -2010'!$J$29,'[1]2008 -2010'!$J$21</definedName>
    <definedName name="P1_SCOPE_NotInd3" localSheetId="2" hidden="1">'[1]2008 -2010'!$G$51,'[1]2008 -2010'!$J$48,'[1]2008 -2010'!$L$48,'[1]2008 -2010'!$J$36:$J$37,'[1]2008 -2010'!$L$36:$L$37,'[1]2008 -2010'!$J$29,'[1]2008 -2010'!$J$21</definedName>
    <definedName name="P1_SCOPE_NotInd3" localSheetId="3" hidden="1">'[1]2008 -2010'!$G$51,'[1]2008 -2010'!$J$48,'[1]2008 -2010'!$L$48,'[1]2008 -2010'!$J$36:$J$37,'[1]2008 -2010'!$L$36:$L$37,'[1]2008 -2010'!$J$29,'[1]2008 -2010'!$J$21</definedName>
    <definedName name="P1_SCOPE_NotInd3" hidden="1">#N/A</definedName>
    <definedName name="P1_SCOPE_NotInt" localSheetId="0" hidden="1">'[1]2008 -2010'!$G$51,'[1]2008 -2010'!$J$48,'[1]2008 -2010'!$T$48,'[1]2008 -2010'!$AD$48,'[1]2008 -2010'!$AF$36:$AF$37,'[1]2008 -2010'!$AD$36:$AD$37</definedName>
    <definedName name="P1_SCOPE_NotInt" localSheetId="1" hidden="1">'[1]2008 -2010'!$G$51,'[1]2008 -2010'!$J$48,'[1]2008 -2010'!$T$48,'[1]2008 -2010'!$AD$48,'[1]2008 -2010'!$AF$36:$AF$37,'[1]2008 -2010'!$AD$36:$AD$37</definedName>
    <definedName name="P1_SCOPE_NotInt" localSheetId="2" hidden="1">'[1]2008 -2010'!$G$51,'[1]2008 -2010'!$J$48,'[1]2008 -2010'!$T$48,'[1]2008 -2010'!$AD$48,'[1]2008 -2010'!$AF$36:$AF$37,'[1]2008 -2010'!$AD$36:$AD$37</definedName>
    <definedName name="P1_SCOPE_NotInt" localSheetId="3" hidden="1">'[1]2008 -2010'!$G$51,'[1]2008 -2010'!$J$48,'[1]2008 -2010'!$T$48,'[1]2008 -2010'!$AD$48,'[1]2008 -2010'!$AF$36:$AF$37,'[1]2008 -2010'!$AD$36:$AD$37</definedName>
    <definedName name="P1_SCOPE_NotInt" hidden="1">#N/A</definedName>
    <definedName name="P1_SCOPE_PER_PRT" localSheetId="0" hidden="1">[2]перекрестка!$H$15:$H$19,[2]перекрестка!$H$21:$H$25,[2]перекрестка!$J$14:$J$25,[2]перекрестка!$K$15:$K$19,[2]перекрестка!$K$21:$K$25</definedName>
    <definedName name="P1_SCOPE_PER_PRT" localSheetId="1" hidden="1">[2]перекрестка!$H$15:$H$19,[2]перекрестка!$H$21:$H$25,[2]перекрестка!$J$14:$J$25,[2]перекрестка!$K$15:$K$19,[2]перекрестка!$K$21:$K$25</definedName>
    <definedName name="P1_SCOPE_PER_PRT" localSheetId="2" hidden="1">[2]перекрестка!$H$15:$H$19,[2]перекрестка!$H$21:$H$25,[2]перекрестка!$J$14:$J$25,[2]перекрестка!$K$15:$K$19,[2]перекрестка!$K$21:$K$25</definedName>
    <definedName name="P1_SCOPE_PER_PRT" localSheetId="3" hidden="1">[2]перекрестка!$H$15:$H$19,[2]перекрестка!$H$21:$H$25,[2]перекрестка!$J$14:$J$25,[2]перекрестка!$K$15:$K$19,[2]перекрестка!$K$21:$K$25</definedName>
    <definedName name="P1_SCOPE_PER_PRT" hidden="1">#N/A</definedName>
    <definedName name="P1_SCOPE_SAVE2" localSheetId="0" hidden="1">'[1]2008 -2010'!$AD$36:$AD$37,'[1]2008 -2010'!$AF$36:$AF$37,'[1]2008 -2010'!$AD$29,'[1]2008 -2010'!$AD$21,'[1]2008 -2010'!$AD$14,'[1]2008 -2010'!$T$14,'[1]2008 -2010'!$T$21</definedName>
    <definedName name="P1_SCOPE_SAVE2" localSheetId="1" hidden="1">'[1]2008 -2010'!$AD$36:$AD$37,'[1]2008 -2010'!$AF$36:$AF$37,'[1]2008 -2010'!$AD$29,'[1]2008 -2010'!$AD$21,'[1]2008 -2010'!$AD$14,'[1]2008 -2010'!$T$14,'[1]2008 -2010'!$T$21</definedName>
    <definedName name="P1_SCOPE_SAVE2" localSheetId="2" hidden="1">'[1]2008 -2010'!$AD$36:$AD$37,'[1]2008 -2010'!$AF$36:$AF$37,'[1]2008 -2010'!$AD$29,'[1]2008 -2010'!$AD$21,'[1]2008 -2010'!$AD$14,'[1]2008 -2010'!$T$14,'[1]2008 -2010'!$T$21</definedName>
    <definedName name="P1_SCOPE_SAVE2" localSheetId="3" hidden="1">'[1]2008 -2010'!$AD$36:$AD$37,'[1]2008 -2010'!$AF$36:$AF$37,'[1]2008 -2010'!$AD$29,'[1]2008 -2010'!$AD$21,'[1]2008 -2010'!$AD$14,'[1]2008 -2010'!$T$14,'[1]2008 -2010'!$T$21</definedName>
    <definedName name="P1_SCOPE_SAVE2" hidden="1">#N/A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localSheetId="16" hidden="1">#N/A</definedName>
    <definedName name="P1_SCOPE_SV_LD" hidden="1">#N/A</definedName>
    <definedName name="P1_SCOPE_SV_LD1" localSheetId="0" hidden="1">[2]свод!$E$75:$M$84,[2]свод!$E$86:$M$86,[2]свод!$E$88:$M$93,[2]свод!$E$95:$M$95,[2]свод!$E$97:$M$101,[2]свод!$E$103:$M$103,[2]свод!$E$109:$M$112</definedName>
    <definedName name="P1_SCOPE_SV_LD1" localSheetId="1" hidden="1">[2]свод!$E$75:$M$84,[2]свод!$E$86:$M$86,[2]свод!$E$88:$M$93,[2]свод!$E$95:$M$95,[2]свод!$E$97:$M$101,[2]свод!$E$103:$M$103,[2]свод!$E$109:$M$112</definedName>
    <definedName name="P1_SCOPE_SV_LD1" localSheetId="2" hidden="1">[2]свод!$E$75:$M$84,[2]свод!$E$86:$M$86,[2]свод!$E$88:$M$93,[2]свод!$E$95:$M$95,[2]свод!$E$97:$M$101,[2]свод!$E$103:$M$103,[2]свод!$E$109:$M$112</definedName>
    <definedName name="P1_SCOPE_SV_LD1" localSheetId="3" hidden="1">[2]свод!$E$75:$M$84,[2]свод!$E$86:$M$86,[2]свод!$E$88:$M$93,[2]свод!$E$95:$M$95,[2]свод!$E$97:$M$101,[2]свод!$E$103:$M$103,[2]свод!$E$109:$M$112</definedName>
    <definedName name="P1_SCOPE_SV_LD1" hidden="1">#N/A</definedName>
    <definedName name="P1_SCOPE_SV_PRT" localSheetId="0" hidden="1">[2]свод!$E$27:$H$30,[2]свод!$E$32:$I$33,[2]свод!$E$38:$I$42,[2]свод!$E$44:$I$46,[2]свод!$E$48:$I$59,[2]свод!$E$61:$I$62,[2]свод!$E$64:$I$69</definedName>
    <definedName name="P1_SCOPE_SV_PRT" localSheetId="1" hidden="1">[2]свод!$E$27:$H$30,[2]свод!$E$32:$I$33,[2]свод!$E$38:$I$42,[2]свод!$E$44:$I$46,[2]свод!$E$48:$I$59,[2]свод!$E$61:$I$62,[2]свод!$E$64:$I$69</definedName>
    <definedName name="P1_SCOPE_SV_PRT" localSheetId="2" hidden="1">[2]свод!$E$27:$H$30,[2]свод!$E$32:$I$33,[2]свод!$E$38:$I$42,[2]свод!$E$44:$I$46,[2]свод!$E$48:$I$59,[2]свод!$E$61:$I$62,[2]свод!$E$64:$I$69</definedName>
    <definedName name="P1_SCOPE_SV_PRT" localSheetId="3" hidden="1">[2]свод!$E$27:$H$30,[2]свод!$E$32:$I$33,[2]свод!$E$38:$I$42,[2]свод!$E$44:$I$46,[2]свод!$E$48:$I$59,[2]свод!$E$61:$I$62,[2]свод!$E$64:$I$69</definedName>
    <definedName name="P1_SCOPE_SV_PRT" hidden="1">#N/A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localSheetId="16" hidden="1">#N/A</definedName>
    <definedName name="P1_SET_PROT" hidden="1">#N/A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localSheetId="16" hidden="1">#N/A</definedName>
    <definedName name="P1_SET_PRT" hidden="1">#N/A</definedName>
    <definedName name="P1_T16?axis?R?ДОГОВОР" localSheetId="0" hidden="1">'[4]16'!$E$76:$M$76,'[4]16'!$E$8:$M$8,'[4]16'!$E$12:$M$12,'[4]16'!$E$52:$M$52,'[4]16'!$E$16:$M$16,'[4]16'!$E$64:$M$64,'[4]16'!$E$84:$M$85,'[4]16'!$E$48:$M$48,'[4]16'!$E$80:$M$80,'[4]16'!$E$72:$M$72,'[4]16'!$E$44:$M$44</definedName>
    <definedName name="P1_T16?axis?R?ДОГОВОР" localSheetId="1" hidden="1">'[4]16'!$E$76:$M$76,'[4]16'!$E$8:$M$8,'[4]16'!$E$12:$M$12,'[4]16'!$E$52:$M$52,'[4]16'!$E$16:$M$16,'[4]16'!$E$64:$M$64,'[4]16'!$E$84:$M$85,'[4]16'!$E$48:$M$48,'[4]16'!$E$80:$M$80,'[4]16'!$E$72:$M$72,'[4]16'!$E$44:$M$44</definedName>
    <definedName name="P1_T16?axis?R?ДОГОВОР" localSheetId="2" hidden="1">'[4]16'!$E$76:$M$76,'[4]16'!$E$8:$M$8,'[4]16'!$E$12:$M$12,'[4]16'!$E$52:$M$52,'[4]16'!$E$16:$M$16,'[4]16'!$E$64:$M$64,'[4]16'!$E$84:$M$85,'[4]16'!$E$48:$M$48,'[4]16'!$E$80:$M$80,'[4]16'!$E$72:$M$72,'[4]16'!$E$44:$M$44</definedName>
    <definedName name="P1_T16?axis?R?ДОГОВОР" localSheetId="3" hidden="1">'[4]16'!$E$76:$M$76,'[4]16'!$E$8:$M$8,'[4]16'!$E$12:$M$12,'[4]16'!$E$52:$M$52,'[4]16'!$E$16:$M$16,'[4]16'!$E$64:$M$64,'[4]16'!$E$84:$M$85,'[4]16'!$E$48:$M$48,'[4]16'!$E$80:$M$80,'[4]16'!$E$72:$M$72,'[4]16'!$E$44:$M$44</definedName>
    <definedName name="P1_T16?axis?R?ДОГОВОР" hidden="1">#N/A</definedName>
    <definedName name="P1_T16?axis?R?ДОГОВОР?" localSheetId="0" hidden="1">'[4]16'!$A$76,'[4]16'!$A$84:$A$85,'[4]16'!$A$72,'[4]16'!$A$80,'[4]16'!$A$68,'[4]16'!$A$64,'[4]16'!$A$60,'[4]16'!$A$56,'[4]16'!$A$52,'[4]16'!$A$48,'[4]16'!$A$44,'[4]16'!$A$40,'[4]16'!$A$36,'[4]16'!$A$32,'[4]16'!$A$28,'[4]16'!$A$24,'[4]16'!$A$20</definedName>
    <definedName name="P1_T16?axis?R?ДОГОВОР?" localSheetId="1" hidden="1">'[4]16'!$A$76,'[4]16'!$A$84:$A$85,'[4]16'!$A$72,'[4]16'!$A$80,'[4]16'!$A$68,'[4]16'!$A$64,'[4]16'!$A$60,'[4]16'!$A$56,'[4]16'!$A$52,'[4]16'!$A$48,'[4]16'!$A$44,'[4]16'!$A$40,'[4]16'!$A$36,'[4]16'!$A$32,'[4]16'!$A$28,'[4]16'!$A$24,'[4]16'!$A$20</definedName>
    <definedName name="P1_T16?axis?R?ДОГОВОР?" localSheetId="2" hidden="1">'[4]16'!$A$76,'[4]16'!$A$84:$A$85,'[4]16'!$A$72,'[4]16'!$A$80,'[4]16'!$A$68,'[4]16'!$A$64,'[4]16'!$A$60,'[4]16'!$A$56,'[4]16'!$A$52,'[4]16'!$A$48,'[4]16'!$A$44,'[4]16'!$A$40,'[4]16'!$A$36,'[4]16'!$A$32,'[4]16'!$A$28,'[4]16'!$A$24,'[4]16'!$A$20</definedName>
    <definedName name="P1_T16?axis?R?ДОГОВОР?" localSheetId="3" hidden="1">'[4]16'!$A$76,'[4]16'!$A$84:$A$85,'[4]16'!$A$72,'[4]16'!$A$80,'[4]16'!$A$68,'[4]16'!$A$64,'[4]16'!$A$60,'[4]16'!$A$56,'[4]16'!$A$52,'[4]16'!$A$48,'[4]16'!$A$44,'[4]16'!$A$40,'[4]16'!$A$36,'[4]16'!$A$32,'[4]16'!$A$28,'[4]16'!$A$24,'[4]16'!$A$20</definedName>
    <definedName name="P1_T16?axis?R?ДОГОВОР?" hidden="1">#N/A</definedName>
    <definedName name="P1_T16?L1" localSheetId="0" hidden="1">'[4]16'!$A$74:$M$74,'[4]16'!$A$14:$M$14,'[4]16'!$A$10:$M$10,'[4]16'!$A$50:$M$50,'[4]16'!$A$6:$M$6,'[4]16'!$A$62:$M$62,'[4]16'!$A$78:$M$78,'[4]16'!$A$46:$M$46,'[4]16'!$A$82:$M$82,'[4]16'!$A$70:$M$70,'[4]16'!$A$42:$M$42</definedName>
    <definedName name="P1_T16?L1" localSheetId="1" hidden="1">'[4]16'!$A$74:$M$74,'[4]16'!$A$14:$M$14,'[4]16'!$A$10:$M$10,'[4]16'!$A$50:$M$50,'[4]16'!$A$6:$M$6,'[4]16'!$A$62:$M$62,'[4]16'!$A$78:$M$78,'[4]16'!$A$46:$M$46,'[4]16'!$A$82:$M$82,'[4]16'!$A$70:$M$70,'[4]16'!$A$42:$M$42</definedName>
    <definedName name="P1_T16?L1" localSheetId="2" hidden="1">'[4]16'!$A$74:$M$74,'[4]16'!$A$14:$M$14,'[4]16'!$A$10:$M$10,'[4]16'!$A$50:$M$50,'[4]16'!$A$6:$M$6,'[4]16'!$A$62:$M$62,'[4]16'!$A$78:$M$78,'[4]16'!$A$46:$M$46,'[4]16'!$A$82:$M$82,'[4]16'!$A$70:$M$70,'[4]16'!$A$42:$M$42</definedName>
    <definedName name="P1_T16?L1" localSheetId="3" hidden="1">'[4]16'!$A$74:$M$74,'[4]16'!$A$14:$M$14,'[4]16'!$A$10:$M$10,'[4]16'!$A$50:$M$50,'[4]16'!$A$6:$M$6,'[4]16'!$A$62:$M$62,'[4]16'!$A$78:$M$78,'[4]16'!$A$46:$M$46,'[4]16'!$A$82:$M$82,'[4]16'!$A$70:$M$70,'[4]16'!$A$42:$M$42</definedName>
    <definedName name="P1_T16?L1" hidden="1">#N/A</definedName>
    <definedName name="P1_T16?L1.x" localSheetId="0" hidden="1">'[4]16'!$A$76:$M$76,'[4]16'!$A$16:$M$16,'[4]16'!$A$12:$M$12,'[4]16'!$A$52:$M$52,'[4]16'!$A$8:$M$8,'[4]16'!$A$64:$M$64,'[4]16'!$A$80:$M$80,'[4]16'!$A$48:$M$48,'[4]16'!$A$84:$M$85,'[4]16'!$A$72:$M$72,'[4]16'!$A$44:$M$44</definedName>
    <definedName name="P1_T16?L1.x" localSheetId="1" hidden="1">'[4]16'!$A$76:$M$76,'[4]16'!$A$16:$M$16,'[4]16'!$A$12:$M$12,'[4]16'!$A$52:$M$52,'[4]16'!$A$8:$M$8,'[4]16'!$A$64:$M$64,'[4]16'!$A$80:$M$80,'[4]16'!$A$48:$M$48,'[4]16'!$A$84:$M$85,'[4]16'!$A$72:$M$72,'[4]16'!$A$44:$M$44</definedName>
    <definedName name="P1_T16?L1.x" localSheetId="2" hidden="1">'[4]16'!$A$76:$M$76,'[4]16'!$A$16:$M$16,'[4]16'!$A$12:$M$12,'[4]16'!$A$52:$M$52,'[4]16'!$A$8:$M$8,'[4]16'!$A$64:$M$64,'[4]16'!$A$80:$M$80,'[4]16'!$A$48:$M$48,'[4]16'!$A$84:$M$85,'[4]16'!$A$72:$M$72,'[4]16'!$A$44:$M$44</definedName>
    <definedName name="P1_T16?L1.x" localSheetId="3" hidden="1">'[4]16'!$A$76:$M$76,'[4]16'!$A$16:$M$16,'[4]16'!$A$12:$M$12,'[4]16'!$A$52:$M$52,'[4]16'!$A$8:$M$8,'[4]16'!$A$64:$M$64,'[4]16'!$A$80:$M$80,'[4]16'!$A$48:$M$48,'[4]16'!$A$84:$M$85,'[4]16'!$A$72:$M$72,'[4]16'!$A$44:$M$44</definedName>
    <definedName name="P1_T16?L1.x" hidden="1">#N/A</definedName>
    <definedName name="P10_SCOPE_FULL_LOAD" localSheetId="0" hidden="1">'[1]2008 -2010'!$AF$58:$AF$61,'[1]2008 -2010'!$AD$50:$AD$56,'[1]2008 -2010'!$AF$50:$AF$56,'[1]2008 -2010'!$AD$48,'[1]2008 -2010'!$AF$48,'[1]2008 -2010'!$AD$46</definedName>
    <definedName name="P10_SCOPE_FULL_LOAD" localSheetId="1" hidden="1">'[1]2008 -2010'!$AF$58:$AF$61,'[1]2008 -2010'!$AD$50:$AD$56,'[1]2008 -2010'!$AF$50:$AF$56,'[1]2008 -2010'!$AD$48,'[1]2008 -2010'!$AF$48,'[1]2008 -2010'!$AD$46</definedName>
    <definedName name="P10_SCOPE_FULL_LOAD" localSheetId="2" hidden="1">'[1]2008 -2010'!$AF$58:$AF$61,'[1]2008 -2010'!$AD$50:$AD$56,'[1]2008 -2010'!$AF$50:$AF$56,'[1]2008 -2010'!$AD$48,'[1]2008 -2010'!$AF$48,'[1]2008 -2010'!$AD$46</definedName>
    <definedName name="P10_SCOPE_FULL_LOAD" localSheetId="3" hidden="1">'[1]2008 -2010'!$AF$58:$AF$61,'[1]2008 -2010'!$AD$50:$AD$56,'[1]2008 -2010'!$AF$50:$AF$56,'[1]2008 -2010'!$AD$48,'[1]2008 -2010'!$AF$48,'[1]2008 -2010'!$AD$46</definedName>
    <definedName name="P10_SCOPE_FULL_LOAD" hidden="1">#N/A</definedName>
    <definedName name="P11_SCOPE_FULL_LOAD" localSheetId="0" hidden="1">'[1]2008 -2010'!$AF$46,'[1]2008 -2010'!$AD$27:$AD$44,'[1]2008 -2010'!$AF$27:$AF$44,'[1]2008 -2010'!$AD$13:$AD$24,'[1]2008 -2010'!$AF$13:$AF$24</definedName>
    <definedName name="P11_SCOPE_FULL_LOAD" localSheetId="1" hidden="1">'[1]2008 -2010'!$AF$46,'[1]2008 -2010'!$AD$27:$AD$44,'[1]2008 -2010'!$AF$27:$AF$44,'[1]2008 -2010'!$AD$13:$AD$24,'[1]2008 -2010'!$AF$13:$AF$24</definedName>
    <definedName name="P11_SCOPE_FULL_LOAD" localSheetId="2" hidden="1">'[1]2008 -2010'!$AF$46,'[1]2008 -2010'!$AD$27:$AD$44,'[1]2008 -2010'!$AF$27:$AF$44,'[1]2008 -2010'!$AD$13:$AD$24,'[1]2008 -2010'!$AF$13:$AF$24</definedName>
    <definedName name="P11_SCOPE_FULL_LOAD" localSheetId="3" hidden="1">'[1]2008 -2010'!$AF$46,'[1]2008 -2010'!$AD$27:$AD$44,'[1]2008 -2010'!$AF$27:$AF$44,'[1]2008 -2010'!$AD$13:$AD$24,'[1]2008 -2010'!$AF$13:$AF$24</definedName>
    <definedName name="P11_SCOPE_FULL_LOAD" hidden="1">#N/A</definedName>
    <definedName name="P12_SCOPE_FULL_LOAD" localSheetId="0" hidden="1">'[1]2008 -2010'!$AH$13:$AH$24,'[1]2008 -2010'!$AJ$13:$AJ$24,'[1]2008 -2010'!$AH$27:$AH$44,'[1]2008 -2010'!$AJ$27:$AJ$44,'[1]2008 -2010'!$AH$46,'[1]2008 -2010'!$AJ$46</definedName>
    <definedName name="P12_SCOPE_FULL_LOAD" localSheetId="1" hidden="1">'[1]2008 -2010'!$AH$13:$AH$24,'[1]2008 -2010'!$AJ$13:$AJ$24,'[1]2008 -2010'!$AH$27:$AH$44,'[1]2008 -2010'!$AJ$27:$AJ$44,'[1]2008 -2010'!$AH$46,'[1]2008 -2010'!$AJ$46</definedName>
    <definedName name="P12_SCOPE_FULL_LOAD" localSheetId="2" hidden="1">'[1]2008 -2010'!$AH$13:$AH$24,'[1]2008 -2010'!$AJ$13:$AJ$24,'[1]2008 -2010'!$AH$27:$AH$44,'[1]2008 -2010'!$AJ$27:$AJ$44,'[1]2008 -2010'!$AH$46,'[1]2008 -2010'!$AJ$46</definedName>
    <definedName name="P12_SCOPE_FULL_LOAD" localSheetId="3" hidden="1">'[1]2008 -2010'!$AH$13:$AH$24,'[1]2008 -2010'!$AJ$13:$AJ$24,'[1]2008 -2010'!$AH$27:$AH$44,'[1]2008 -2010'!$AJ$27:$AJ$44,'[1]2008 -2010'!$AH$46,'[1]2008 -2010'!$AJ$46</definedName>
    <definedName name="P12_SCOPE_FULL_LOAD" hidden="1">#N/A</definedName>
    <definedName name="P13_SCOPE_FULL_LOAD" localSheetId="0" hidden="1">'[1]2008 -2010'!$AH$48,'[1]2008 -2010'!$AJ$48,'[1]2008 -2010'!$AH$50:$AH$56,'[1]2008 -2010'!$AJ$50:$AJ$56,'[1]2008 -2010'!$AH$58:$AH$61,'[1]2008 -2010'!$AJ$58:$AJ$61</definedName>
    <definedName name="P13_SCOPE_FULL_LOAD" localSheetId="1" hidden="1">'[1]2008 -2010'!$AH$48,'[1]2008 -2010'!$AJ$48,'[1]2008 -2010'!$AH$50:$AH$56,'[1]2008 -2010'!$AJ$50:$AJ$56,'[1]2008 -2010'!$AH$58:$AH$61,'[1]2008 -2010'!$AJ$58:$AJ$61</definedName>
    <definedName name="P13_SCOPE_FULL_LOAD" localSheetId="2" hidden="1">'[1]2008 -2010'!$AH$48,'[1]2008 -2010'!$AJ$48,'[1]2008 -2010'!$AH$50:$AH$56,'[1]2008 -2010'!$AJ$50:$AJ$56,'[1]2008 -2010'!$AH$58:$AH$61,'[1]2008 -2010'!$AJ$58:$AJ$61</definedName>
    <definedName name="P13_SCOPE_FULL_LOAD" localSheetId="3" hidden="1">'[1]2008 -2010'!$AH$48,'[1]2008 -2010'!$AJ$48,'[1]2008 -2010'!$AH$50:$AH$56,'[1]2008 -2010'!$AJ$50:$AJ$56,'[1]2008 -2010'!$AH$58:$AH$61,'[1]2008 -2010'!$AJ$58:$AJ$61</definedName>
    <definedName name="P13_SCOPE_FULL_LOAD" hidden="1">#N/A</definedName>
    <definedName name="P14_SCOPE_FULL_LOAD" localSheetId="0" hidden="1">'[1]2008 -2010'!$G$13:$G$24,пр2_2016!P1_SCOPE_FULL_LOAD,пр2_2016!P2_SCOPE_FULL_LOAD,пр2_2016!P3_SCOPE_FULL_LOAD,пр2_2016!P4_SCOPE_FULL_LOAD,пр2_2016!P5_SCOPE_FULL_LOAD,пр2_2016!P6_SCOPE_FULL_LOAD</definedName>
    <definedName name="P14_SCOPE_FULL_LOAD" localSheetId="1" hidden="1">'[1]2008 -2010'!$G$13:$G$24,пр2_2017!P1_SCOPE_FULL_LOAD,пр2_2017!P2_SCOPE_FULL_LOAD,пр2_2017!P3_SCOPE_FULL_LOAD,пр2_2017!P4_SCOPE_FULL_LOAD,пр2_2017!P5_SCOPE_FULL_LOAD,пр2_2017!P6_SCOPE_FULL_LOAD</definedName>
    <definedName name="P14_SCOPE_FULL_LOAD" localSheetId="2" hidden="1">'[1]2008 -2010'!$G$13:$G$24,пр2_2018!P1_SCOPE_FULL_LOAD,пр2_2018!P2_SCOPE_FULL_LOAD,пр2_2018!P3_SCOPE_FULL_LOAD,пр2_2018!P4_SCOPE_FULL_LOAD,пр2_2018!P5_SCOPE_FULL_LOAD,пр2_2018!P6_SCOPE_FULL_LOAD</definedName>
    <definedName name="P14_SCOPE_FULL_LOAD" localSheetId="3" hidden="1">'[1]2008 -2010'!$G$13:$G$24,'пр3_16-18'!P1_SCOPE_FULL_LOAD,'пр3_16-18'!P2_SCOPE_FULL_LOAD,'пр3_16-18'!P3_SCOPE_FULL_LOAD,'пр3_16-18'!P4_SCOPE_FULL_LOAD,'пр3_16-18'!P5_SCOPE_FULL_LOAD,'пр3_16-18'!P6_SCOPE_FULL_LOAD</definedName>
    <definedName name="P14_SCOPE_FULL_LOAD" localSheetId="15" hidden="1">#N/A</definedName>
    <definedName name="P14_SCOPE_FULL_LOAD" localSheetId="16" hidden="1">#N/A</definedName>
    <definedName name="P14_SCOPE_FULL_LOAD" hidden="1">#N/A</definedName>
    <definedName name="P15_SCOPE_FULL_LOAD" localSheetId="0" hidden="1">пр2_2016!P7_SCOPE_FULL_LOAD,пр2_2016!P8_SCOPE_FULL_LOAD,пр2_2016!P9_SCOPE_FULL_LOAD,пр2_2016!P10_SCOPE_FULL_LOAD,пр2_2016!P11_SCOPE_FULL_LOAD,пр2_2016!P12_SCOPE_FULL_LOAD,пр2_2016!P13_SCOPE_FULL_LOAD</definedName>
    <definedName name="P15_SCOPE_FULL_LOAD" localSheetId="1" hidden="1">пр2_2017!P7_SCOPE_FULL_LOAD,пр2_2017!P8_SCOPE_FULL_LOAD,пр2_2017!P9_SCOPE_FULL_LOAD,пр2_2017!P10_SCOPE_FULL_LOAD,пр2_2017!P11_SCOPE_FULL_LOAD,пр2_2017!P12_SCOPE_FULL_LOAD,пр2_2017!P13_SCOPE_FULL_LOAD</definedName>
    <definedName name="P15_SCOPE_FULL_LOAD" localSheetId="2" hidden="1">пр2_2018!P7_SCOPE_FULL_LOAD,пр2_2018!P8_SCOPE_FULL_LOAD,пр2_2018!P9_SCOPE_FULL_LOAD,пр2_2018!P10_SCOPE_FULL_LOAD,пр2_2018!P11_SCOPE_FULL_LOAD,пр2_2018!P12_SCOPE_FULL_LOAD,пр2_2018!P13_SCOPE_FULL_LOAD</definedName>
    <definedName name="P15_SCOPE_FULL_LOAD" localSheetId="3" hidden="1">'пр3_16-18'!P7_SCOPE_FULL_LOAD,'пр3_16-18'!P8_SCOPE_FULL_LOAD,'пр3_16-18'!P9_SCOPE_FULL_LOAD,'пр3_16-18'!P10_SCOPE_FULL_LOAD,'пр3_16-18'!P11_SCOPE_FULL_LOAD,'пр3_16-18'!P12_SCOPE_FULL_LOAD,'пр3_16-18'!P13_SCOPE_FULL_LOAD</definedName>
    <definedName name="P15_SCOPE_FULL_LOAD" localSheetId="15" hidden="1">P7_SCOPE_FULL_LOAD,P8_SCOPE_FULL_LOAD,P9_SCOPE_FULL_LOAD,P10_SCOPE_FULL_LOAD,P11_SCOPE_FULL_LOAD,P12_SCOPE_FULL_LOAD,P13_SCOPE_FULL_LOAD</definedName>
    <definedName name="P15_SCOPE_FULL_LOAD" localSheetId="16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15" hidden="1">P5_T1_Protect,P6_T1_Protect,P7_T1_Protect,P8_T1_Protect,P9_T1_Protect,P10_T1_Protect,P11_T1_Protect,P12_T1_Protect,P13_T1_Protect,P14_T1_Protect</definedName>
    <definedName name="P19_T1_Protect" localSheetId="16" hidden="1">P5_T1_Protect,P6_T1_Protect,P7_T1_Protect,P8_T1_Protect,P9_T1_Protect,P10_T1_Protect,P11_T1_Protect,P12_T1_Protect,P13_T1_Protect,P14_T1_Protect</definedName>
    <definedName name="P19_T1_Protect" localSheetId="6" hidden="1">P5_T1_Protect,P6_T1_Protect,P7_T1_Protect,P8_T1_Protect,P9_T1_Protect,P10_T1_Protect,P11_T1_Protect,P12_T1_Protect,P13_T1_Protect,P14_T1_Protect</definedName>
    <definedName name="P19_T1_Protect" localSheetId="7" hidden="1">P5_T1_Protect,P6_T1_Protect,P7_T1_Protect,P8_T1_Protect,P9_T1_Protect,P10_T1_Protect,P11_T1_Protect,P12_T1_Protect,P13_T1_Protect,P14_T1_Protect</definedName>
    <definedName name="P19_T1_Protect" localSheetId="8" hidden="1">P5_T1_Protect,P6_T1_Protect,P7_T1_Protect,P8_T1_Protect,P9_T1_Protect,P10_T1_Protect,P11_T1_Protect,P12_T1_Protect,P13_T1_Protect,P14_T1_Protect</definedName>
    <definedName name="P19_T1_Protect" localSheetId="9" hidden="1">P5_T1_Protect,P6_T1_Protect,P7_T1_Protect,P8_T1_Protect,P9_T1_Protect,P10_T1_Protect,P11_T1_Protect,P12_T1_Protect,P13_T1_Protect,P14_T1_Protect</definedName>
    <definedName name="P19_T1_Protect" localSheetId="11" hidden="1">P5_T1_Protect,P6_T1_Protect,P7_T1_Protect,P8_T1_Protect,P9_T1_Protect,P10_T1_Protect,P11_T1_Protect,P12_T1_Protect,P13_T1_Protect,P14_T1_Protect</definedName>
    <definedName name="P19_T1_Protect" localSheetId="12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15" hidden="1">P5_T1_Protect,P6_T1_Protect,P7_T1_Protect,P8_T1_Protect,P9_T1_Protect,P10_T1_Protect,P11_T1_Protect,P12_T1_Protect,P13_T1_Protect,P14_T1_Protect</definedName>
    <definedName name="P19_T2_Protect" localSheetId="16" hidden="1">P5_T1_Protect,P6_T1_Protect,P7_T1_Protect,P8_T1_Protect,P9_T1_Protect,P10_T1_Protect,P11_T1_Protect,P12_T1_Protect,P13_T1_Protect,P14_T1_Protect</definedName>
    <definedName name="P19_T2_Protect" localSheetId="6" hidden="1">P5_T1_Protect,P6_T1_Protect,P7_T1_Protect,P8_T1_Protect,P9_T1_Protect,P10_T1_Protect,P11_T1_Protect,P12_T1_Protect,P13_T1_Protect,P14_T1_Protect</definedName>
    <definedName name="P19_T2_Protect" localSheetId="7" hidden="1">P5_T1_Protect,P6_T1_Protect,P7_T1_Protect,P8_T1_Protect,P9_T1_Protect,P10_T1_Protect,P11_T1_Protect,P12_T1_Protect,P13_T1_Protect,P14_T1_Protect</definedName>
    <definedName name="P19_T2_Protect" localSheetId="8" hidden="1">P5_T1_Protect,P6_T1_Protect,P7_T1_Protect,P8_T1_Protect,P9_T1_Protect,P10_T1_Protect,P11_T1_Protect,P12_T1_Protect,P13_T1_Protect,P14_T1_Protect</definedName>
    <definedName name="P19_T2_Protect" localSheetId="9" hidden="1">P5_T1_Protect,P6_T1_Protect,P7_T1_Protect,P8_T1_Protect,P9_T1_Protect,P10_T1_Protect,P11_T1_Protect,P12_T1_Protect,P13_T1_Protect,P14_T1_Protect</definedName>
    <definedName name="P19_T2_Protect" localSheetId="11" hidden="1">P5_T1_Protect,P6_T1_Protect,P7_T1_Protect,P8_T1_Protect,P9_T1_Protect,P10_T1_Protect,P11_T1_Protect,P12_T1_Protect,P13_T1_Protect,P14_T1_Protect</definedName>
    <definedName name="P19_T2_Protect" localSheetId="12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localSheetId="0" hidden="1">[1]FST5!$G$125:$G$126,[1]FST5!$G$128:$G$131,[1]FST5!$G$133,[1]FST5!$G$135:$G$139,[1]FST5!$G$141,[1]FST5!$G$143:$G$145,[1]FST5!$G$149:$G$165</definedName>
    <definedName name="P2_dip" localSheetId="1" hidden="1">[1]FST5!$G$125:$G$126,[1]FST5!$G$128:$G$131,[1]FST5!$G$133,[1]FST5!$G$135:$G$139,[1]FST5!$G$141,[1]FST5!$G$143:$G$145,[1]FST5!$G$149:$G$165</definedName>
    <definedName name="P2_dip" localSheetId="2" hidden="1">[1]FST5!$G$125:$G$126,[1]FST5!$G$128:$G$131,[1]FST5!$G$133,[1]FST5!$G$135:$G$139,[1]FST5!$G$141,[1]FST5!$G$143:$G$145,[1]FST5!$G$149:$G$165</definedName>
    <definedName name="P2_dip" localSheetId="3" hidden="1">[1]FST5!$G$125:$G$126,[1]FST5!$G$128:$G$131,[1]FST5!$G$133,[1]FST5!$G$135:$G$139,[1]FST5!$G$141,[1]FST5!$G$143:$G$145,[1]FST5!$G$149:$G$165</definedName>
    <definedName name="P2_dip" hidden="1">#N/A</definedName>
    <definedName name="P2_SC22" localSheetId="0" hidden="1">'[1]2008 -2010'!$AD$29,'[1]2008 -2010'!$AD$21,'[1]2008 -2010'!$AD$14,'[1]2008 -2010'!$T$14,'[1]2008 -2010'!$T$21,'[1]2008 -2010'!$T$29,'[1]2008 -2010'!$T$36:$T$37</definedName>
    <definedName name="P2_SC22" localSheetId="1" hidden="1">'[1]2008 -2010'!$AD$29,'[1]2008 -2010'!$AD$21,'[1]2008 -2010'!$AD$14,'[1]2008 -2010'!$T$14,'[1]2008 -2010'!$T$21,'[1]2008 -2010'!$T$29,'[1]2008 -2010'!$T$36:$T$37</definedName>
    <definedName name="P2_SC22" localSheetId="2" hidden="1">'[1]2008 -2010'!$AD$29,'[1]2008 -2010'!$AD$21,'[1]2008 -2010'!$AD$14,'[1]2008 -2010'!$T$14,'[1]2008 -2010'!$T$21,'[1]2008 -2010'!$T$29,'[1]2008 -2010'!$T$36:$T$37</definedName>
    <definedName name="P2_SC22" localSheetId="3" hidden="1">'[1]2008 -2010'!$AD$29,'[1]2008 -2010'!$AD$21,'[1]2008 -2010'!$AD$14,'[1]2008 -2010'!$T$14,'[1]2008 -2010'!$T$21,'[1]2008 -2010'!$T$29,'[1]2008 -2010'!$T$36:$T$37</definedName>
    <definedName name="P2_SC22" hidden="1">#N/A</definedName>
    <definedName name="P2_SCOPE_16_PRT" localSheetId="0" hidden="1">'[2]16'!$E$36:$I$36,'[2]16'!$E$39:$I$39,'[2]16'!$E$43:$I$45,'[2]16'!$E$47:$I$47,'[2]16'!$E$51:$I$52,'[2]16'!$E$54:$I$55,'[2]16'!$E$57:$I$57,'[2]16'!$E$7:$I$11</definedName>
    <definedName name="P2_SCOPE_16_PRT" localSheetId="1" hidden="1">'[2]16'!$E$36:$I$36,'[2]16'!$E$39:$I$39,'[2]16'!$E$43:$I$45,'[2]16'!$E$47:$I$47,'[2]16'!$E$51:$I$52,'[2]16'!$E$54:$I$55,'[2]16'!$E$57:$I$57,'[2]16'!$E$7:$I$11</definedName>
    <definedName name="P2_SCOPE_16_PRT" localSheetId="2" hidden="1">'[2]16'!$E$36:$I$36,'[2]16'!$E$39:$I$39,'[2]16'!$E$43:$I$45,'[2]16'!$E$47:$I$47,'[2]16'!$E$51:$I$52,'[2]16'!$E$54:$I$55,'[2]16'!$E$57:$I$57,'[2]16'!$E$7:$I$11</definedName>
    <definedName name="P2_SCOPE_16_PRT" localSheetId="3" hidden="1">'[2]16'!$E$36:$I$36,'[2]16'!$E$39:$I$39,'[2]16'!$E$43:$I$45,'[2]16'!$E$47:$I$47,'[2]16'!$E$51:$I$52,'[2]16'!$E$54:$I$55,'[2]16'!$E$57:$I$57,'[2]16'!$E$7:$I$11</definedName>
    <definedName name="P2_SCOPE_16_PRT" hidden="1">#N/A</definedName>
    <definedName name="P2_SCOPE_4_PRT" localSheetId="0" hidden="1">'[2]4'!$P$25:$S$25,'[2]4'!$P$27:$S$31,'[2]4'!$U$14:$X$20,'[2]4'!$U$23:$X$23,'[2]4'!$U$25:$X$25,'[2]4'!$U$27:$X$31,'[2]4'!$Z$14:$AC$20,'[2]4'!$Z$23:$AC$23,'[2]4'!$Z$25:$AC$25</definedName>
    <definedName name="P2_SCOPE_4_PRT" localSheetId="1" hidden="1">'[2]4'!$P$25:$S$25,'[2]4'!$P$27:$S$31,'[2]4'!$U$14:$X$20,'[2]4'!$U$23:$X$23,'[2]4'!$U$25:$X$25,'[2]4'!$U$27:$X$31,'[2]4'!$Z$14:$AC$20,'[2]4'!$Z$23:$AC$23,'[2]4'!$Z$25:$AC$25</definedName>
    <definedName name="P2_SCOPE_4_PRT" localSheetId="2" hidden="1">'[2]4'!$P$25:$S$25,'[2]4'!$P$27:$S$31,'[2]4'!$U$14:$X$20,'[2]4'!$U$23:$X$23,'[2]4'!$U$25:$X$25,'[2]4'!$U$27:$X$31,'[2]4'!$Z$14:$AC$20,'[2]4'!$Z$23:$AC$23,'[2]4'!$Z$25:$AC$25</definedName>
    <definedName name="P2_SCOPE_4_PRT" localSheetId="3" hidden="1">'[2]4'!$P$25:$S$25,'[2]4'!$P$27:$S$31,'[2]4'!$U$14:$X$20,'[2]4'!$U$23:$X$23,'[2]4'!$U$25:$X$25,'[2]4'!$U$27:$X$31,'[2]4'!$Z$14:$AC$20,'[2]4'!$Z$23:$AC$23,'[2]4'!$Z$25:$AC$25</definedName>
    <definedName name="P2_SCOPE_4_PRT" hidden="1">#N/A</definedName>
    <definedName name="P2_SCOPE_5_PRT" localSheetId="0" hidden="1">'[2]5'!$P$25:$S$25,'[2]5'!$P$27:$S$31,'[2]5'!$U$14:$X$21,'[2]5'!$U$23:$X$23,'[2]5'!$U$25:$X$25,'[2]5'!$U$27:$X$31,'[2]5'!$Z$14:$AC$21,'[2]5'!$Z$23:$AC$23,'[2]5'!$Z$25:$AC$25</definedName>
    <definedName name="P2_SCOPE_5_PRT" localSheetId="1" hidden="1">'[2]5'!$P$25:$S$25,'[2]5'!$P$27:$S$31,'[2]5'!$U$14:$X$21,'[2]5'!$U$23:$X$23,'[2]5'!$U$25:$X$25,'[2]5'!$U$27:$X$31,'[2]5'!$Z$14:$AC$21,'[2]5'!$Z$23:$AC$23,'[2]5'!$Z$25:$AC$25</definedName>
    <definedName name="P2_SCOPE_5_PRT" localSheetId="2" hidden="1">'[2]5'!$P$25:$S$25,'[2]5'!$P$27:$S$31,'[2]5'!$U$14:$X$21,'[2]5'!$U$23:$X$23,'[2]5'!$U$25:$X$25,'[2]5'!$U$27:$X$31,'[2]5'!$Z$14:$AC$21,'[2]5'!$Z$23:$AC$23,'[2]5'!$Z$25:$AC$25</definedName>
    <definedName name="P2_SCOPE_5_PRT" localSheetId="3" hidden="1">'[2]5'!$P$25:$S$25,'[2]5'!$P$27:$S$31,'[2]5'!$U$14:$X$21,'[2]5'!$U$23:$X$23,'[2]5'!$U$25:$X$25,'[2]5'!$U$27:$X$31,'[2]5'!$Z$14:$AC$21,'[2]5'!$Z$23:$AC$23,'[2]5'!$Z$25:$AC$25</definedName>
    <definedName name="P2_SCOPE_5_PRT" hidden="1">#N/A</definedName>
    <definedName name="P2_SCOPE_F1_PRT" localSheetId="0" hidden="1">#REF!,#REF!,#REF!,#REF!</definedName>
    <definedName name="P2_SCOPE_F1_PRT" localSheetId="1" hidden="1">#REF!,#REF!,#REF!,#REF!</definedName>
    <definedName name="P2_SCOPE_F1_PRT" localSheetId="2" hidden="1">#REF!,#REF!,#REF!,#REF!</definedName>
    <definedName name="P2_SCOPE_F1_PRT" localSheetId="3" hidden="1">#REF!,#REF!,#REF!,#REF!</definedName>
    <definedName name="P2_SCOPE_F1_PRT" localSheetId="16" hidden="1">#N/A</definedName>
    <definedName name="P2_SCOPE_F1_PRT" hidden="1">#N/A</definedName>
    <definedName name="P2_SCOPE_F2_PRT" localSheetId="0" hidden="1">#REF!,#REF!,#REF!,#REF!</definedName>
    <definedName name="P2_SCOPE_F2_PRT" localSheetId="1" hidden="1">#REF!,#REF!,#REF!,#REF!</definedName>
    <definedName name="P2_SCOPE_F2_PRT" localSheetId="2" hidden="1">#REF!,#REF!,#REF!,#REF!</definedName>
    <definedName name="P2_SCOPE_F2_PRT" localSheetId="3" hidden="1">#REF!,#REF!,#REF!,#REF!</definedName>
    <definedName name="P2_SCOPE_F2_PRT" localSheetId="16" hidden="1">#N/A</definedName>
    <definedName name="P2_SCOPE_F2_PRT" hidden="1">#N/A</definedName>
    <definedName name="P2_SCOPE_FULL_LOAD" localSheetId="0" hidden="1">'[1]2008 -2010'!$J$27:$J$44,'[1]2008 -2010'!$J$46,'[1]2008 -2010'!$J$48,'[1]2008 -2010'!$J$50:$J$56,'[1]2008 -2010'!$J$58:$J$61,'[1]2008 -2010'!$L$58:$L$61</definedName>
    <definedName name="P2_SCOPE_FULL_LOAD" localSheetId="1" hidden="1">'[1]2008 -2010'!$J$27:$J$44,'[1]2008 -2010'!$J$46,'[1]2008 -2010'!$J$48,'[1]2008 -2010'!$J$50:$J$56,'[1]2008 -2010'!$J$58:$J$61,'[1]2008 -2010'!$L$58:$L$61</definedName>
    <definedName name="P2_SCOPE_FULL_LOAD" localSheetId="2" hidden="1">'[1]2008 -2010'!$J$27:$J$44,'[1]2008 -2010'!$J$46,'[1]2008 -2010'!$J$48,'[1]2008 -2010'!$J$50:$J$56,'[1]2008 -2010'!$J$58:$J$61,'[1]2008 -2010'!$L$58:$L$61</definedName>
    <definedName name="P2_SCOPE_FULL_LOAD" localSheetId="3" hidden="1">'[1]2008 -2010'!$J$27:$J$44,'[1]2008 -2010'!$J$46,'[1]2008 -2010'!$J$48,'[1]2008 -2010'!$J$50:$J$56,'[1]2008 -2010'!$J$58:$J$61,'[1]2008 -2010'!$L$58:$L$61</definedName>
    <definedName name="P2_SCOPE_FULL_LOAD" hidden="1">#N/A</definedName>
    <definedName name="P2_SCOPE_IND" localSheetId="0" hidden="1">'[1]2008 -2010'!$AB$19:$AC$19,'[1]2008 -2010'!$AB$21:$AC$23,'[1]2008 -2010'!$R$17:$S$17,'[1]2008 -2010'!$R$19:$S$19,'[1]2008 -2010'!$R$21:$S$23</definedName>
    <definedName name="P2_SCOPE_IND" localSheetId="1" hidden="1">'[1]2008 -2010'!$AB$19:$AC$19,'[1]2008 -2010'!$AB$21:$AC$23,'[1]2008 -2010'!$R$17:$S$17,'[1]2008 -2010'!$R$19:$S$19,'[1]2008 -2010'!$R$21:$S$23</definedName>
    <definedName name="P2_SCOPE_IND" localSheetId="2" hidden="1">'[1]2008 -2010'!$AB$19:$AC$19,'[1]2008 -2010'!$AB$21:$AC$23,'[1]2008 -2010'!$R$17:$S$17,'[1]2008 -2010'!$R$19:$S$19,'[1]2008 -2010'!$R$21:$S$23</definedName>
    <definedName name="P2_SCOPE_IND" localSheetId="3" hidden="1">'[1]2008 -2010'!$AB$19:$AC$19,'[1]2008 -2010'!$AB$21:$AC$23,'[1]2008 -2010'!$R$17:$S$17,'[1]2008 -2010'!$R$19:$S$19,'[1]2008 -2010'!$R$21:$S$23</definedName>
    <definedName name="P2_SCOPE_IND" hidden="1">#N/A</definedName>
    <definedName name="P2_SCOPE_IND2" localSheetId="0" hidden="1">'[1]2008 -2010'!$AB$19:$AC$19,'[1]2008 -2010'!$AB$21:$AC$23,'[1]2008 -2010'!$R$17:$S$17,'[1]2008 -2010'!$R$19:$S$19,'[1]2008 -2010'!$R$21:$S$23</definedName>
    <definedName name="P2_SCOPE_IND2" localSheetId="1" hidden="1">'[1]2008 -2010'!$AB$19:$AC$19,'[1]2008 -2010'!$AB$21:$AC$23,'[1]2008 -2010'!$R$17:$S$17,'[1]2008 -2010'!$R$19:$S$19,'[1]2008 -2010'!$R$21:$S$23</definedName>
    <definedName name="P2_SCOPE_IND2" localSheetId="2" hidden="1">'[1]2008 -2010'!$AB$19:$AC$19,'[1]2008 -2010'!$AB$21:$AC$23,'[1]2008 -2010'!$R$17:$S$17,'[1]2008 -2010'!$R$19:$S$19,'[1]2008 -2010'!$R$21:$S$23</definedName>
    <definedName name="P2_SCOPE_IND2" localSheetId="3" hidden="1">'[1]2008 -2010'!$AB$19:$AC$19,'[1]2008 -2010'!$AB$21:$AC$23,'[1]2008 -2010'!$R$17:$S$17,'[1]2008 -2010'!$R$19:$S$19,'[1]2008 -2010'!$R$21:$S$23</definedName>
    <definedName name="P2_SCOPE_IND2" hidden="1">#N/A</definedName>
    <definedName name="P2_SCOPE_NotInd" localSheetId="0" hidden="1">'[1]2008 -2010'!$L$36:$L$37,'[1]2008 -2010'!$J$29,'[1]2008 -2010'!$J$21,'[1]2008 -2010'!$L$21,'[1]2008 -2010'!$L$14,'[1]2008 -2010'!$J$14,'[1]2008 -2010'!$T$29</definedName>
    <definedName name="P2_SCOPE_NotInd" localSheetId="1" hidden="1">'[1]2008 -2010'!$L$36:$L$37,'[1]2008 -2010'!$J$29,'[1]2008 -2010'!$J$21,'[1]2008 -2010'!$L$21,'[1]2008 -2010'!$L$14,'[1]2008 -2010'!$J$14,'[1]2008 -2010'!$T$29</definedName>
    <definedName name="P2_SCOPE_NotInd" localSheetId="2" hidden="1">'[1]2008 -2010'!$L$36:$L$37,'[1]2008 -2010'!$J$29,'[1]2008 -2010'!$J$21,'[1]2008 -2010'!$L$21,'[1]2008 -2010'!$L$14,'[1]2008 -2010'!$J$14,'[1]2008 -2010'!$T$29</definedName>
    <definedName name="P2_SCOPE_NotInd" localSheetId="3" hidden="1">'[1]2008 -2010'!$L$36:$L$37,'[1]2008 -2010'!$J$29,'[1]2008 -2010'!$J$21,'[1]2008 -2010'!$L$21,'[1]2008 -2010'!$L$14,'[1]2008 -2010'!$J$14,'[1]2008 -2010'!$T$29</definedName>
    <definedName name="P2_SCOPE_NotInd" hidden="1">#N/A</definedName>
    <definedName name="P2_SCOPE_NotInd2" localSheetId="0" hidden="1">'[1]2008 -2010'!$T$29,'[1]2008 -2010'!$T$36:$T$37,'[1]2008 -2010'!$T$48,'[1]2008 -2010'!$V$36:$V$37,'[1]2008 -2010'!$AD$48,'[1]2008 -2010'!$AD$36:$AD$37</definedName>
    <definedName name="P2_SCOPE_NotInd2" localSheetId="1" hidden="1">'[1]2008 -2010'!$T$29,'[1]2008 -2010'!$T$36:$T$37,'[1]2008 -2010'!$T$48,'[1]2008 -2010'!$V$36:$V$37,'[1]2008 -2010'!$AD$48,'[1]2008 -2010'!$AD$36:$AD$37</definedName>
    <definedName name="P2_SCOPE_NotInd2" localSheetId="2" hidden="1">'[1]2008 -2010'!$T$29,'[1]2008 -2010'!$T$36:$T$37,'[1]2008 -2010'!$T$48,'[1]2008 -2010'!$V$36:$V$37,'[1]2008 -2010'!$AD$48,'[1]2008 -2010'!$AD$36:$AD$37</definedName>
    <definedName name="P2_SCOPE_NotInd2" localSheetId="3" hidden="1">'[1]2008 -2010'!$T$29,'[1]2008 -2010'!$T$36:$T$37,'[1]2008 -2010'!$T$48,'[1]2008 -2010'!$V$36:$V$37,'[1]2008 -2010'!$AD$48,'[1]2008 -2010'!$AD$36:$AD$37</definedName>
    <definedName name="P2_SCOPE_NotInd2" hidden="1">#N/A</definedName>
    <definedName name="P2_SCOPE_NotInd3" localSheetId="0" hidden="1">'[1]2008 -2010'!$L$21,'[1]2008 -2010'!$L$14,'[1]2008 -2010'!$J$14,'[1]2008 -2010'!$T$29,'[1]2008 -2010'!$T$36:$T$37,'[1]2008 -2010'!$V$36:$V$37,'[1]2008 -2010'!$AD$29</definedName>
    <definedName name="P2_SCOPE_NotInd3" localSheetId="1" hidden="1">'[1]2008 -2010'!$L$21,'[1]2008 -2010'!$L$14,'[1]2008 -2010'!$J$14,'[1]2008 -2010'!$T$29,'[1]2008 -2010'!$T$36:$T$37,'[1]2008 -2010'!$V$36:$V$37,'[1]2008 -2010'!$AD$29</definedName>
    <definedName name="P2_SCOPE_NotInd3" localSheetId="2" hidden="1">'[1]2008 -2010'!$L$21,'[1]2008 -2010'!$L$14,'[1]2008 -2010'!$J$14,'[1]2008 -2010'!$T$29,'[1]2008 -2010'!$T$36:$T$37,'[1]2008 -2010'!$V$36:$V$37,'[1]2008 -2010'!$AD$29</definedName>
    <definedName name="P2_SCOPE_NotInd3" localSheetId="3" hidden="1">'[1]2008 -2010'!$L$21,'[1]2008 -2010'!$L$14,'[1]2008 -2010'!$J$14,'[1]2008 -2010'!$T$29,'[1]2008 -2010'!$T$36:$T$37,'[1]2008 -2010'!$V$36:$V$37,'[1]2008 -2010'!$AD$29</definedName>
    <definedName name="P2_SCOPE_NotInd3" hidden="1">#N/A</definedName>
    <definedName name="P2_SCOPE_NotInt" localSheetId="0" hidden="1">'[1]2008 -2010'!$AD$29,'[1]2008 -2010'!$AD$21,'[1]2008 -2010'!$AD$14,'[1]2008 -2010'!$T$14,'[1]2008 -2010'!$T$21,'[1]2008 -2010'!$T$29,'[1]2008 -2010'!$T$36:$T$37</definedName>
    <definedName name="P2_SCOPE_NotInt" localSheetId="1" hidden="1">'[1]2008 -2010'!$AD$29,'[1]2008 -2010'!$AD$21,'[1]2008 -2010'!$AD$14,'[1]2008 -2010'!$T$14,'[1]2008 -2010'!$T$21,'[1]2008 -2010'!$T$29,'[1]2008 -2010'!$T$36:$T$37</definedName>
    <definedName name="P2_SCOPE_NotInt" localSheetId="2" hidden="1">'[1]2008 -2010'!$AD$29,'[1]2008 -2010'!$AD$21,'[1]2008 -2010'!$AD$14,'[1]2008 -2010'!$T$14,'[1]2008 -2010'!$T$21,'[1]2008 -2010'!$T$29,'[1]2008 -2010'!$T$36:$T$37</definedName>
    <definedName name="P2_SCOPE_NotInt" localSheetId="3" hidden="1">'[1]2008 -2010'!$AD$29,'[1]2008 -2010'!$AD$21,'[1]2008 -2010'!$AD$14,'[1]2008 -2010'!$T$14,'[1]2008 -2010'!$T$21,'[1]2008 -2010'!$T$29,'[1]2008 -2010'!$T$36:$T$37</definedName>
    <definedName name="P2_SCOPE_NotInt" hidden="1">#N/A</definedName>
    <definedName name="P2_SCOPE_PER_PRT" localSheetId="0" hidden="1">[2]перекрестка!$N$14:$N$25,[2]перекрестка!$N$27:$N$31,[2]перекрестка!$J$27:$K$31,[2]перекрестка!$F$27:$H$31,[2]перекрестка!$F$33:$H$37</definedName>
    <definedName name="P2_SCOPE_PER_PRT" localSheetId="1" hidden="1">[2]перекрестка!$N$14:$N$25,[2]перекрестка!$N$27:$N$31,[2]перекрестка!$J$27:$K$31,[2]перекрестка!$F$27:$H$31,[2]перекрестка!$F$33:$H$37</definedName>
    <definedName name="P2_SCOPE_PER_PRT" localSheetId="2" hidden="1">[2]перекрестка!$N$14:$N$25,[2]перекрестка!$N$27:$N$31,[2]перекрестка!$J$27:$K$31,[2]перекрестка!$F$27:$H$31,[2]перекрестка!$F$33:$H$37</definedName>
    <definedName name="P2_SCOPE_PER_PRT" localSheetId="3" hidden="1">[2]перекрестка!$N$14:$N$25,[2]перекрестка!$N$27:$N$31,[2]перекрестка!$J$27:$K$31,[2]перекрестка!$F$27:$H$31,[2]перекрестка!$F$33:$H$37</definedName>
    <definedName name="P2_SCOPE_PER_PRT" hidden="1">#N/A</definedName>
    <definedName name="P2_SCOPE_SAVE2" localSheetId="0" hidden="1">'[1]2008 -2010'!$T$29,'[1]2008 -2010'!$T$36:$T$37,'[1]2008 -2010'!$V$36:$V$37,'[1]2008 -2010'!$T$48,'[1]2008 -2010'!$J$48,'[1]2008 -2010'!$J$36:$J$37</definedName>
    <definedName name="P2_SCOPE_SAVE2" localSheetId="1" hidden="1">'[1]2008 -2010'!$T$29,'[1]2008 -2010'!$T$36:$T$37,'[1]2008 -2010'!$V$36:$V$37,'[1]2008 -2010'!$T$48,'[1]2008 -2010'!$J$48,'[1]2008 -2010'!$J$36:$J$37</definedName>
    <definedName name="P2_SCOPE_SAVE2" localSheetId="2" hidden="1">'[1]2008 -2010'!$T$29,'[1]2008 -2010'!$T$36:$T$37,'[1]2008 -2010'!$V$36:$V$37,'[1]2008 -2010'!$T$48,'[1]2008 -2010'!$J$48,'[1]2008 -2010'!$J$36:$J$37</definedName>
    <definedName name="P2_SCOPE_SAVE2" localSheetId="3" hidden="1">'[1]2008 -2010'!$T$29,'[1]2008 -2010'!$T$36:$T$37,'[1]2008 -2010'!$V$36:$V$37,'[1]2008 -2010'!$T$48,'[1]2008 -2010'!$J$48,'[1]2008 -2010'!$J$36:$J$37</definedName>
    <definedName name="P2_SCOPE_SAVE2" hidden="1">#N/A</definedName>
    <definedName name="P2_SCOPE_SV_PRT" localSheetId="0" hidden="1">[2]свод!$E$77:$I$84,[2]свод!$E$86:$I$86,[2]свод!$E$90:$H$93,[2]свод!$E$95:$I$95,[2]свод!$E$117:$I$122,[2]свод!$E$124:$I$127,[2]свод!$E$134:$H$137</definedName>
    <definedName name="P2_SCOPE_SV_PRT" localSheetId="1" hidden="1">[2]свод!$E$77:$I$84,[2]свод!$E$86:$I$86,[2]свод!$E$90:$H$93,[2]свод!$E$95:$I$95,[2]свод!$E$117:$I$122,[2]свод!$E$124:$I$127,[2]свод!$E$134:$H$137</definedName>
    <definedName name="P2_SCOPE_SV_PRT" localSheetId="2" hidden="1">[2]свод!$E$77:$I$84,[2]свод!$E$86:$I$86,[2]свод!$E$90:$H$93,[2]свод!$E$95:$I$95,[2]свод!$E$117:$I$122,[2]свод!$E$124:$I$127,[2]свод!$E$134:$H$137</definedName>
    <definedName name="P2_SCOPE_SV_PRT" localSheetId="3" hidden="1">[2]свод!$E$77:$I$84,[2]свод!$E$86:$I$86,[2]свод!$E$90:$H$93,[2]свод!$E$95:$I$95,[2]свод!$E$117:$I$122,[2]свод!$E$124:$I$127,[2]свод!$E$134:$H$137</definedName>
    <definedName name="P2_SCOPE_SV_PRT" hidden="1">#N/A</definedName>
    <definedName name="P3_dip" localSheetId="0" hidden="1">[1]FST5!$G$167:$G$172,[1]FST5!$G$174:$G$175,[1]FST5!$G$177:$G$180,[1]FST5!$G$182,[1]FST5!$G$184:$G$188,[1]FST5!$G$190,[1]FST5!$G$192:$G$194</definedName>
    <definedName name="P3_dip" localSheetId="1" hidden="1">[1]FST5!$G$167:$G$172,[1]FST5!$G$174:$G$175,[1]FST5!$G$177:$G$180,[1]FST5!$G$182,[1]FST5!$G$184:$G$188,[1]FST5!$G$190,[1]FST5!$G$192:$G$194</definedName>
    <definedName name="P3_dip" localSheetId="2" hidden="1">[1]FST5!$G$167:$G$172,[1]FST5!$G$174:$G$175,[1]FST5!$G$177:$G$180,[1]FST5!$G$182,[1]FST5!$G$184:$G$188,[1]FST5!$G$190,[1]FST5!$G$192:$G$194</definedName>
    <definedName name="P3_dip" localSheetId="3" hidden="1">[1]FST5!$G$167:$G$172,[1]FST5!$G$174:$G$175,[1]FST5!$G$177:$G$180,[1]FST5!$G$182,[1]FST5!$G$184:$G$188,[1]FST5!$G$190,[1]FST5!$G$192:$G$194</definedName>
    <definedName name="P3_dip" hidden="1">#N/A</definedName>
    <definedName name="P3_SC22" localSheetId="0" hidden="1">'[1]2008 -2010'!$V$36:$V$37,'[1]2008 -2010'!$L$36:$L$37,'[1]2008 -2010'!$J$29,'[1]2008 -2010'!$J$21,'[1]2008 -2010'!$J$14,'[1]2008 -2010'!$J$36:$J$37</definedName>
    <definedName name="P3_SC22" localSheetId="1" hidden="1">'[1]2008 -2010'!$V$36:$V$37,'[1]2008 -2010'!$L$36:$L$37,'[1]2008 -2010'!$J$29,'[1]2008 -2010'!$J$21,'[1]2008 -2010'!$J$14,'[1]2008 -2010'!$J$36:$J$37</definedName>
    <definedName name="P3_SC22" localSheetId="2" hidden="1">'[1]2008 -2010'!$V$36:$V$37,'[1]2008 -2010'!$L$36:$L$37,'[1]2008 -2010'!$J$29,'[1]2008 -2010'!$J$21,'[1]2008 -2010'!$J$14,'[1]2008 -2010'!$J$36:$J$37</definedName>
    <definedName name="P3_SC22" localSheetId="3" hidden="1">'[1]2008 -2010'!$V$36:$V$37,'[1]2008 -2010'!$L$36:$L$37,'[1]2008 -2010'!$J$29,'[1]2008 -2010'!$J$21,'[1]2008 -2010'!$J$14,'[1]2008 -2010'!$J$36:$J$37</definedName>
    <definedName name="P3_SC22" hidden="1">#N/A</definedName>
    <definedName name="P3_SCOPE_F1_PRT" localSheetId="0" hidden="1">#REF!,#REF!,#REF!,#REF!</definedName>
    <definedName name="P3_SCOPE_F1_PRT" localSheetId="1" hidden="1">#REF!,#REF!,#REF!,#REF!</definedName>
    <definedName name="P3_SCOPE_F1_PRT" localSheetId="2" hidden="1">#REF!,#REF!,#REF!,#REF!</definedName>
    <definedName name="P3_SCOPE_F1_PRT" localSheetId="3" hidden="1">#REF!,#REF!,#REF!,#REF!</definedName>
    <definedName name="P3_SCOPE_F1_PRT" localSheetId="16" hidden="1">#N/A</definedName>
    <definedName name="P3_SCOPE_F1_PRT" hidden="1">#N/A</definedName>
    <definedName name="P3_SCOPE_FULL_LOAD" localSheetId="0" hidden="1">'[1]2008 -2010'!$L$50:$L$56,'[1]2008 -2010'!$L$48,'[1]2008 -2010'!$L$46,'[1]2008 -2010'!$L$27:$L$44,'[1]2008 -2010'!$L$13:$L$24,'[1]2008 -2010'!$N$13:$N$24</definedName>
    <definedName name="P3_SCOPE_FULL_LOAD" localSheetId="1" hidden="1">'[1]2008 -2010'!$L$50:$L$56,'[1]2008 -2010'!$L$48,'[1]2008 -2010'!$L$46,'[1]2008 -2010'!$L$27:$L$44,'[1]2008 -2010'!$L$13:$L$24,'[1]2008 -2010'!$N$13:$N$24</definedName>
    <definedName name="P3_SCOPE_FULL_LOAD" localSheetId="2" hidden="1">'[1]2008 -2010'!$L$50:$L$56,'[1]2008 -2010'!$L$48,'[1]2008 -2010'!$L$46,'[1]2008 -2010'!$L$27:$L$44,'[1]2008 -2010'!$L$13:$L$24,'[1]2008 -2010'!$N$13:$N$24</definedName>
    <definedName name="P3_SCOPE_FULL_LOAD" localSheetId="3" hidden="1">'[1]2008 -2010'!$L$50:$L$56,'[1]2008 -2010'!$L$48,'[1]2008 -2010'!$L$46,'[1]2008 -2010'!$L$27:$L$44,'[1]2008 -2010'!$L$13:$L$24,'[1]2008 -2010'!$N$13:$N$24</definedName>
    <definedName name="P3_SCOPE_FULL_LOAD" hidden="1">#N/A</definedName>
    <definedName name="P3_SCOPE_IND" localSheetId="0" hidden="1">'[1]2008 -2010'!$H$22:$I$23,'[1]2008 -2010'!$H$30:$I$35,'[1]2008 -2010'!$R$30:$S$35,'[1]2008 -2010'!$AB$30:$AC$35,'[1]2008 -2010'!$AB$39:$AC$39</definedName>
    <definedName name="P3_SCOPE_IND" localSheetId="1" hidden="1">'[1]2008 -2010'!$H$22:$I$23,'[1]2008 -2010'!$H$30:$I$35,'[1]2008 -2010'!$R$30:$S$35,'[1]2008 -2010'!$AB$30:$AC$35,'[1]2008 -2010'!$AB$39:$AC$39</definedName>
    <definedName name="P3_SCOPE_IND" localSheetId="2" hidden="1">'[1]2008 -2010'!$H$22:$I$23,'[1]2008 -2010'!$H$30:$I$35,'[1]2008 -2010'!$R$30:$S$35,'[1]2008 -2010'!$AB$30:$AC$35,'[1]2008 -2010'!$AB$39:$AC$39</definedName>
    <definedName name="P3_SCOPE_IND" localSheetId="3" hidden="1">'[1]2008 -2010'!$H$22:$I$23,'[1]2008 -2010'!$H$30:$I$35,'[1]2008 -2010'!$R$30:$S$35,'[1]2008 -2010'!$AB$30:$AC$35,'[1]2008 -2010'!$AB$39:$AC$39</definedName>
    <definedName name="P3_SCOPE_IND" hidden="1">#N/A</definedName>
    <definedName name="P3_SCOPE_IND2" localSheetId="0" hidden="1">'[1]2008 -2010'!$H$22:$I$23,'[1]2008 -2010'!$H$30:$I$35,'[1]2008 -2010'!$R$30:$S$35,'[1]2008 -2010'!$AB$30:$AC$35,'[1]2008 -2010'!$AB$39:$AC$39</definedName>
    <definedName name="P3_SCOPE_IND2" localSheetId="1" hidden="1">'[1]2008 -2010'!$H$22:$I$23,'[1]2008 -2010'!$H$30:$I$35,'[1]2008 -2010'!$R$30:$S$35,'[1]2008 -2010'!$AB$30:$AC$35,'[1]2008 -2010'!$AB$39:$AC$39</definedName>
    <definedName name="P3_SCOPE_IND2" localSheetId="2" hidden="1">'[1]2008 -2010'!$H$22:$I$23,'[1]2008 -2010'!$H$30:$I$35,'[1]2008 -2010'!$R$30:$S$35,'[1]2008 -2010'!$AB$30:$AC$35,'[1]2008 -2010'!$AB$39:$AC$39</definedName>
    <definedName name="P3_SCOPE_IND2" localSheetId="3" hidden="1">'[1]2008 -2010'!$H$22:$I$23,'[1]2008 -2010'!$H$30:$I$35,'[1]2008 -2010'!$R$30:$S$35,'[1]2008 -2010'!$AB$30:$AC$35,'[1]2008 -2010'!$AB$39:$AC$39</definedName>
    <definedName name="P3_SCOPE_IND2" hidden="1">#N/A</definedName>
    <definedName name="P3_SCOPE_NotInd" localSheetId="0" hidden="1">'[1]2008 -2010'!$T$36:$T$37,'[1]2008 -2010'!$V$36:$V$37,'[1]2008 -2010'!$AD$29,'[1]2008 -2010'!$AD$48,'[1]2008 -2010'!$AF$48,'[1]2008 -2010'!$AD$21,'[1]2008 -2010'!$AF$21</definedName>
    <definedName name="P3_SCOPE_NotInd" localSheetId="1" hidden="1">'[1]2008 -2010'!$T$36:$T$37,'[1]2008 -2010'!$V$36:$V$37,'[1]2008 -2010'!$AD$29,'[1]2008 -2010'!$AD$48,'[1]2008 -2010'!$AF$48,'[1]2008 -2010'!$AD$21,'[1]2008 -2010'!$AF$21</definedName>
    <definedName name="P3_SCOPE_NotInd" localSheetId="2" hidden="1">'[1]2008 -2010'!$T$36:$T$37,'[1]2008 -2010'!$V$36:$V$37,'[1]2008 -2010'!$AD$29,'[1]2008 -2010'!$AD$48,'[1]2008 -2010'!$AF$48,'[1]2008 -2010'!$AD$21,'[1]2008 -2010'!$AF$21</definedName>
    <definedName name="P3_SCOPE_NotInd" localSheetId="3" hidden="1">'[1]2008 -2010'!$T$36:$T$37,'[1]2008 -2010'!$V$36:$V$37,'[1]2008 -2010'!$AD$29,'[1]2008 -2010'!$AD$48,'[1]2008 -2010'!$AF$48,'[1]2008 -2010'!$AD$21,'[1]2008 -2010'!$AF$21</definedName>
    <definedName name="P3_SCOPE_NotInd" hidden="1">#N/A</definedName>
    <definedName name="P3_SCOPE_NotInd2" localSheetId="0" hidden="1">'[1]2008 -2010'!$AF$36:$AF$37,'[1]2008 -2010'!$AD$29,'[1]2008 -2010'!$AD$21,'[1]2008 -2010'!$AD$14,'[1]2008 -2010'!$G$59:$G$60,'[1]2008 -2010'!$L$14,'[1]2008 -2010'!$L$21</definedName>
    <definedName name="P3_SCOPE_NotInd2" localSheetId="1" hidden="1">'[1]2008 -2010'!$AF$36:$AF$37,'[1]2008 -2010'!$AD$29,'[1]2008 -2010'!$AD$21,'[1]2008 -2010'!$AD$14,'[1]2008 -2010'!$G$59:$G$60,'[1]2008 -2010'!$L$14,'[1]2008 -2010'!$L$21</definedName>
    <definedName name="P3_SCOPE_NotInd2" localSheetId="2" hidden="1">'[1]2008 -2010'!$AF$36:$AF$37,'[1]2008 -2010'!$AD$29,'[1]2008 -2010'!$AD$21,'[1]2008 -2010'!$AD$14,'[1]2008 -2010'!$G$59:$G$60,'[1]2008 -2010'!$L$14,'[1]2008 -2010'!$L$21</definedName>
    <definedName name="P3_SCOPE_NotInd2" localSheetId="3" hidden="1">'[1]2008 -2010'!$AF$36:$AF$37,'[1]2008 -2010'!$AD$29,'[1]2008 -2010'!$AD$21,'[1]2008 -2010'!$AD$14,'[1]2008 -2010'!$G$59:$G$60,'[1]2008 -2010'!$L$14,'[1]2008 -2010'!$L$21</definedName>
    <definedName name="P3_SCOPE_NotInd2" hidden="1">#N/A</definedName>
    <definedName name="P3_SCOPE_NotInt" localSheetId="0" hidden="1">'[1]2008 -2010'!$V$36:$V$37,'[1]2008 -2010'!$L$36:$L$37,'[1]2008 -2010'!$J$29,'[1]2008 -2010'!$J$21,'[1]2008 -2010'!$J$14,'[1]2008 -2010'!$J$36:$J$37</definedName>
    <definedName name="P3_SCOPE_NotInt" localSheetId="1" hidden="1">'[1]2008 -2010'!$V$36:$V$37,'[1]2008 -2010'!$L$36:$L$37,'[1]2008 -2010'!$J$29,'[1]2008 -2010'!$J$21,'[1]2008 -2010'!$J$14,'[1]2008 -2010'!$J$36:$J$37</definedName>
    <definedName name="P3_SCOPE_NotInt" localSheetId="2" hidden="1">'[1]2008 -2010'!$V$36:$V$37,'[1]2008 -2010'!$L$36:$L$37,'[1]2008 -2010'!$J$29,'[1]2008 -2010'!$J$21,'[1]2008 -2010'!$J$14,'[1]2008 -2010'!$J$36:$J$37</definedName>
    <definedName name="P3_SCOPE_NotInt" localSheetId="3" hidden="1">'[1]2008 -2010'!$V$36:$V$37,'[1]2008 -2010'!$L$36:$L$37,'[1]2008 -2010'!$J$29,'[1]2008 -2010'!$J$21,'[1]2008 -2010'!$J$14,'[1]2008 -2010'!$J$36:$J$37</definedName>
    <definedName name="P3_SCOPE_NotInt" hidden="1">#N/A</definedName>
    <definedName name="P3_SCOPE_PER_PRT" localSheetId="0" hidden="1">[2]перекрестка!$J$33:$K$37,[2]перекрестка!$N$33:$N$37,[2]перекрестка!$F$39:$H$43,[2]перекрестка!$J$39:$K$43,[2]перекрестка!$N$39:$N$43</definedName>
    <definedName name="P3_SCOPE_PER_PRT" localSheetId="1" hidden="1">[2]перекрестка!$J$33:$K$37,[2]перекрестка!$N$33:$N$37,[2]перекрестка!$F$39:$H$43,[2]перекрестка!$J$39:$K$43,[2]перекрестка!$N$39:$N$43</definedName>
    <definedName name="P3_SCOPE_PER_PRT" localSheetId="2" hidden="1">[2]перекрестка!$J$33:$K$37,[2]перекрестка!$N$33:$N$37,[2]перекрестка!$F$39:$H$43,[2]перекрестка!$J$39:$K$43,[2]перекрестка!$N$39:$N$43</definedName>
    <definedName name="P3_SCOPE_PER_PRT" localSheetId="3" hidden="1">[2]перекрестка!$J$33:$K$37,[2]перекрестка!$N$33:$N$37,[2]перекрестка!$F$39:$H$43,[2]перекрестка!$J$39:$K$43,[2]перекрестка!$N$39:$N$43</definedName>
    <definedName name="P3_SCOPE_PER_PRT" hidden="1">#N/A</definedName>
    <definedName name="P3_SCOPE_SV_PRT" localSheetId="0" hidden="1">[2]свод!$D$161:$G$161,[2]свод!#REF!,[2]свод!$H$166:$H$171,[2]свод!$D$169:$G$171,[2]свод!$E$19:$I$20,[2]свод!$E$130:$I$131,[2]свод!$E$22:$I$23</definedName>
    <definedName name="P3_SCOPE_SV_PRT" localSheetId="1" hidden="1">[2]свод!$D$161:$G$161,[2]свод!#REF!,[2]свод!$H$166:$H$171,[2]свод!$D$169:$G$171,[2]свод!$E$19:$I$20,[2]свод!$E$130:$I$131,[2]свод!$E$22:$I$23</definedName>
    <definedName name="P3_SCOPE_SV_PRT" localSheetId="2" hidden="1">[2]свод!$D$161:$G$161,[2]свод!#REF!,[2]свод!$H$166:$H$171,[2]свод!$D$169:$G$171,[2]свод!$E$19:$I$20,[2]свод!$E$130:$I$131,[2]свод!$E$22:$I$23</definedName>
    <definedName name="P3_SCOPE_SV_PRT" localSheetId="3" hidden="1">[2]свод!$D$161:$G$161,[2]свод!#REF!,[2]свод!$H$166:$H$171,[2]свод!$D$169:$G$171,[2]свод!$E$19:$I$20,[2]свод!$E$130:$I$131,[2]свод!$E$22:$I$23</definedName>
    <definedName name="P3_SCOPE_SV_PRT" localSheetId="15" hidden="1">#N/A</definedName>
    <definedName name="P3_SCOPE_SV_PRT" localSheetId="16" hidden="1">#N/A</definedName>
    <definedName name="P3_SCOPE_SV_PRT" hidden="1">#N/A</definedName>
    <definedName name="P4_dip" localSheetId="0" hidden="1">[1]FST5!$G$197:$G$212,[1]FST5!$G$214:$G$217,[1]FST5!$G$219:$G$224,[1]FST5!$G$226,[1]FST5!$G$228,[1]FST5!$G$230,[1]FST5!$G$232,[1]FST5!$G$52:$G$68,пр2_2016!P1_dip</definedName>
    <definedName name="P4_dip" localSheetId="1" hidden="1">[1]FST5!$G$197:$G$212,[1]FST5!$G$214:$G$217,[1]FST5!$G$219:$G$224,[1]FST5!$G$226,[1]FST5!$G$228,[1]FST5!$G$230,[1]FST5!$G$232,[1]FST5!$G$52:$G$68,пр2_2017!P1_dip</definedName>
    <definedName name="P4_dip" localSheetId="2" hidden="1">[1]FST5!$G$197:$G$212,[1]FST5!$G$214:$G$217,[1]FST5!$G$219:$G$224,[1]FST5!$G$226,[1]FST5!$G$228,[1]FST5!$G$230,[1]FST5!$G$232,[1]FST5!$G$52:$G$68,пр2_2018!P1_dip</definedName>
    <definedName name="P4_dip" localSheetId="3" hidden="1">[1]FST5!$G$197:$G$212,[1]FST5!$G$214:$G$217,[1]FST5!$G$219:$G$224,[1]FST5!$G$226,[1]FST5!$G$228,[1]FST5!$G$230,[1]FST5!$G$232,[1]FST5!$G$52:$G$68,'пр3_16-18'!P1_dip</definedName>
    <definedName name="P4_dip" localSheetId="15" hidden="1">#N/A</definedName>
    <definedName name="P4_dip" localSheetId="16" hidden="1">#N/A</definedName>
    <definedName name="P4_dip" hidden="1">#N/A</definedName>
    <definedName name="P4_SCOPE_F1_PRT" localSheetId="0" hidden="1">#REF!,#REF!,#REF!,#REF!</definedName>
    <definedName name="P4_SCOPE_F1_PRT" localSheetId="1" hidden="1">#REF!,#REF!,#REF!,#REF!</definedName>
    <definedName name="P4_SCOPE_F1_PRT" localSheetId="2" hidden="1">#REF!,#REF!,#REF!,#REF!</definedName>
    <definedName name="P4_SCOPE_F1_PRT" localSheetId="3" hidden="1">#REF!,#REF!,#REF!,#REF!</definedName>
    <definedName name="P4_SCOPE_F1_PRT" localSheetId="16" hidden="1">#N/A</definedName>
    <definedName name="P4_SCOPE_F1_PRT" hidden="1">#N/A</definedName>
    <definedName name="P4_SCOPE_FULL_LOAD" localSheetId="0" hidden="1">'[1]2008 -2010'!$P$13:$P$24,'[1]2008 -2010'!$N$27:$N$44,'[1]2008 -2010'!$P$27:$P$44,'[1]2008 -2010'!$N$46,'[1]2008 -2010'!$P$46,'[1]2008 -2010'!$N$48</definedName>
    <definedName name="P4_SCOPE_FULL_LOAD" localSheetId="1" hidden="1">'[1]2008 -2010'!$P$13:$P$24,'[1]2008 -2010'!$N$27:$N$44,'[1]2008 -2010'!$P$27:$P$44,'[1]2008 -2010'!$N$46,'[1]2008 -2010'!$P$46,'[1]2008 -2010'!$N$48</definedName>
    <definedName name="P4_SCOPE_FULL_LOAD" localSheetId="2" hidden="1">'[1]2008 -2010'!$P$13:$P$24,'[1]2008 -2010'!$N$27:$N$44,'[1]2008 -2010'!$P$27:$P$44,'[1]2008 -2010'!$N$46,'[1]2008 -2010'!$P$46,'[1]2008 -2010'!$N$48</definedName>
    <definedName name="P4_SCOPE_FULL_LOAD" localSheetId="3" hidden="1">'[1]2008 -2010'!$P$13:$P$24,'[1]2008 -2010'!$N$27:$N$44,'[1]2008 -2010'!$P$27:$P$44,'[1]2008 -2010'!$N$46,'[1]2008 -2010'!$P$46,'[1]2008 -2010'!$N$48</definedName>
    <definedName name="P4_SCOPE_FULL_LOAD" hidden="1">#N/A</definedName>
    <definedName name="P4_SCOPE_IND" localSheetId="0" hidden="1">'[1]2008 -2010'!$R$39:$S$39,'[1]2008 -2010'!$H$39:$I$39,'[1]2008 -2010'!$H$41:$I$43,'[1]2008 -2010'!$R$41:$S$43,'[1]2008 -2010'!$AB$41:$AC$43</definedName>
    <definedName name="P4_SCOPE_IND" localSheetId="1" hidden="1">'[1]2008 -2010'!$R$39:$S$39,'[1]2008 -2010'!$H$39:$I$39,'[1]2008 -2010'!$H$41:$I$43,'[1]2008 -2010'!$R$41:$S$43,'[1]2008 -2010'!$AB$41:$AC$43</definedName>
    <definedName name="P4_SCOPE_IND" localSheetId="2" hidden="1">'[1]2008 -2010'!$R$39:$S$39,'[1]2008 -2010'!$H$39:$I$39,'[1]2008 -2010'!$H$41:$I$43,'[1]2008 -2010'!$R$41:$S$43,'[1]2008 -2010'!$AB$41:$AC$43</definedName>
    <definedName name="P4_SCOPE_IND" localSheetId="3" hidden="1">'[1]2008 -2010'!$R$39:$S$39,'[1]2008 -2010'!$H$39:$I$39,'[1]2008 -2010'!$H$41:$I$43,'[1]2008 -2010'!$R$41:$S$43,'[1]2008 -2010'!$AB$41:$AC$43</definedName>
    <definedName name="P4_SCOPE_IND" hidden="1">#N/A</definedName>
    <definedName name="P4_SCOPE_IND2" localSheetId="0" hidden="1">'[1]2008 -2010'!$R$39:$S$39,'[1]2008 -2010'!$H$39:$I$39,'[1]2008 -2010'!$H$41:$I$43,'[1]2008 -2010'!$R$41:$S$43,'[1]2008 -2010'!$AB$41:$AC$43</definedName>
    <definedName name="P4_SCOPE_IND2" localSheetId="1" hidden="1">'[1]2008 -2010'!$R$39:$S$39,'[1]2008 -2010'!$H$39:$I$39,'[1]2008 -2010'!$H$41:$I$43,'[1]2008 -2010'!$R$41:$S$43,'[1]2008 -2010'!$AB$41:$AC$43</definedName>
    <definedName name="P4_SCOPE_IND2" localSheetId="2" hidden="1">'[1]2008 -2010'!$R$39:$S$39,'[1]2008 -2010'!$H$39:$I$39,'[1]2008 -2010'!$H$41:$I$43,'[1]2008 -2010'!$R$41:$S$43,'[1]2008 -2010'!$AB$41:$AC$43</definedName>
    <definedName name="P4_SCOPE_IND2" localSheetId="3" hidden="1">'[1]2008 -2010'!$R$39:$S$39,'[1]2008 -2010'!$H$39:$I$39,'[1]2008 -2010'!$H$41:$I$43,'[1]2008 -2010'!$R$41:$S$43,'[1]2008 -2010'!$AB$41:$AC$43</definedName>
    <definedName name="P4_SCOPE_IND2" hidden="1">#N/A</definedName>
    <definedName name="P4_SCOPE_NotInd" localSheetId="0" hidden="1">'[1]2008 -2010'!$AD$14,'[1]2008 -2010'!$AF$14,'[1]2008 -2010'!$AD$17,'[1]2008 -2010'!$AF$17,'[1]2008 -2010'!$AD$19,'[1]2008 -2010'!$AF$19,'[1]2008 -2010'!$AD$23</definedName>
    <definedName name="P4_SCOPE_NotInd" localSheetId="1" hidden="1">'[1]2008 -2010'!$AD$14,'[1]2008 -2010'!$AF$14,'[1]2008 -2010'!$AD$17,'[1]2008 -2010'!$AF$17,'[1]2008 -2010'!$AD$19,'[1]2008 -2010'!$AF$19,'[1]2008 -2010'!$AD$23</definedName>
    <definedName name="P4_SCOPE_NotInd" localSheetId="2" hidden="1">'[1]2008 -2010'!$AD$14,'[1]2008 -2010'!$AF$14,'[1]2008 -2010'!$AD$17,'[1]2008 -2010'!$AF$17,'[1]2008 -2010'!$AD$19,'[1]2008 -2010'!$AF$19,'[1]2008 -2010'!$AD$23</definedName>
    <definedName name="P4_SCOPE_NotInd" localSheetId="3" hidden="1">'[1]2008 -2010'!$AD$14,'[1]2008 -2010'!$AF$14,'[1]2008 -2010'!$AD$17,'[1]2008 -2010'!$AF$17,'[1]2008 -2010'!$AD$19,'[1]2008 -2010'!$AF$19,'[1]2008 -2010'!$AD$23</definedName>
    <definedName name="P4_SCOPE_NotInd" hidden="1">#N/A</definedName>
    <definedName name="P4_SCOPE_NotInd2" localSheetId="0" hidden="1">'[1]2008 -2010'!$J$17,'[1]2008 -2010'!$L$17,'[1]2008 -2010'!$J$19,'[1]2008 -2010'!$L$19,'[1]2008 -2010'!$J$23,'[1]2008 -2010'!$L$23,'[1]2008 -2010'!$T$17</definedName>
    <definedName name="P4_SCOPE_NotInd2" localSheetId="1" hidden="1">'[1]2008 -2010'!$J$17,'[1]2008 -2010'!$L$17,'[1]2008 -2010'!$J$19,'[1]2008 -2010'!$L$19,'[1]2008 -2010'!$J$23,'[1]2008 -2010'!$L$23,'[1]2008 -2010'!$T$17</definedName>
    <definedName name="P4_SCOPE_NotInd2" localSheetId="2" hidden="1">'[1]2008 -2010'!$J$17,'[1]2008 -2010'!$L$17,'[1]2008 -2010'!$J$19,'[1]2008 -2010'!$L$19,'[1]2008 -2010'!$J$23,'[1]2008 -2010'!$L$23,'[1]2008 -2010'!$T$17</definedName>
    <definedName name="P4_SCOPE_NotInd2" localSheetId="3" hidden="1">'[1]2008 -2010'!$J$17,'[1]2008 -2010'!$L$17,'[1]2008 -2010'!$J$19,'[1]2008 -2010'!$L$19,'[1]2008 -2010'!$J$23,'[1]2008 -2010'!$L$23,'[1]2008 -2010'!$T$17</definedName>
    <definedName name="P4_SCOPE_NotInd2" hidden="1">#N/A</definedName>
    <definedName name="P4_SCOPE_PER_PRT" localSheetId="0" hidden="1">[2]перекрестка!$F$45:$H$49,[2]перекрестка!$J$45:$K$49,[2]перекрестка!$N$45:$N$49,[2]перекрестка!$F$53:$G$64,[2]перекрестка!$H$54:$H$58</definedName>
    <definedName name="P4_SCOPE_PER_PRT" localSheetId="1" hidden="1">[2]перекрестка!$F$45:$H$49,[2]перекрестка!$J$45:$K$49,[2]перекрестка!$N$45:$N$49,[2]перекрестка!$F$53:$G$64,[2]перекрестка!$H$54:$H$58</definedName>
    <definedName name="P4_SCOPE_PER_PRT" localSheetId="2" hidden="1">[2]перекрестка!$F$45:$H$49,[2]перекрестка!$J$45:$K$49,[2]перекрестка!$N$45:$N$49,[2]перекрестка!$F$53:$G$64,[2]перекрестка!$H$54:$H$58</definedName>
    <definedName name="P4_SCOPE_PER_PRT" localSheetId="3" hidden="1">[2]перекрестка!$F$45:$H$49,[2]перекрестка!$J$45:$K$49,[2]перекрестка!$N$45:$N$49,[2]перекрестка!$F$53:$G$64,[2]перекрестка!$H$54:$H$58</definedName>
    <definedName name="P4_SCOPE_PER_PRT" hidden="1">#N/A</definedName>
    <definedName name="P5_SCOPE_FULL_LOAD" localSheetId="0" hidden="1">'[1]2008 -2010'!$P$48,'[1]2008 -2010'!$N$50:$N$56,'[1]2008 -2010'!$P$50:$P$56,'[1]2008 -2010'!$N$58:$N$61,'[1]2008 -2010'!$P$58:$P$61,'[1]2008 -2010'!$T$58:$T$61</definedName>
    <definedName name="P5_SCOPE_FULL_LOAD" localSheetId="1" hidden="1">'[1]2008 -2010'!$P$48,'[1]2008 -2010'!$N$50:$N$56,'[1]2008 -2010'!$P$50:$P$56,'[1]2008 -2010'!$N$58:$N$61,'[1]2008 -2010'!$P$58:$P$61,'[1]2008 -2010'!$T$58:$T$61</definedName>
    <definedName name="P5_SCOPE_FULL_LOAD" localSheetId="2" hidden="1">'[1]2008 -2010'!$P$48,'[1]2008 -2010'!$N$50:$N$56,'[1]2008 -2010'!$P$50:$P$56,'[1]2008 -2010'!$N$58:$N$61,'[1]2008 -2010'!$P$58:$P$61,'[1]2008 -2010'!$T$58:$T$61</definedName>
    <definedName name="P5_SCOPE_FULL_LOAD" localSheetId="3" hidden="1">'[1]2008 -2010'!$P$48,'[1]2008 -2010'!$N$50:$N$56,'[1]2008 -2010'!$P$50:$P$56,'[1]2008 -2010'!$N$58:$N$61,'[1]2008 -2010'!$P$58:$P$61,'[1]2008 -2010'!$T$58:$T$61</definedName>
    <definedName name="P5_SCOPE_FULL_LOAD" hidden="1">#N/A</definedName>
    <definedName name="P5_SCOPE_IND" localSheetId="0" hidden="1">'[1]2008 -2010'!$H$51:$I$52,'[1]2008 -2010'!$R$51:$S$52,'[1]2008 -2010'!$AB$51:$AC$52,'[1]2008 -2010'!$I$58,'[1]2008 -2010'!$S$58,'[1]2008 -2010'!$AC$58</definedName>
    <definedName name="P5_SCOPE_IND" localSheetId="1" hidden="1">'[1]2008 -2010'!$H$51:$I$52,'[1]2008 -2010'!$R$51:$S$52,'[1]2008 -2010'!$AB$51:$AC$52,'[1]2008 -2010'!$I$58,'[1]2008 -2010'!$S$58,'[1]2008 -2010'!$AC$58</definedName>
    <definedName name="P5_SCOPE_IND" localSheetId="2" hidden="1">'[1]2008 -2010'!$H$51:$I$52,'[1]2008 -2010'!$R$51:$S$52,'[1]2008 -2010'!$AB$51:$AC$52,'[1]2008 -2010'!$I$58,'[1]2008 -2010'!$S$58,'[1]2008 -2010'!$AC$58</definedName>
    <definedName name="P5_SCOPE_IND" localSheetId="3" hidden="1">'[1]2008 -2010'!$H$51:$I$52,'[1]2008 -2010'!$R$51:$S$52,'[1]2008 -2010'!$AB$51:$AC$52,'[1]2008 -2010'!$I$58,'[1]2008 -2010'!$S$58,'[1]2008 -2010'!$AC$58</definedName>
    <definedName name="P5_SCOPE_IND" hidden="1">#N/A</definedName>
    <definedName name="P5_SCOPE_IND2" localSheetId="0" hidden="1">'[1]2008 -2010'!$H$51:$I$52,'[1]2008 -2010'!$R$51:$S$52,'[1]2008 -2010'!$AB$51:$AC$52,'[1]2008 -2010'!$H$58:$I$58,'[1]2008 -2010'!$R$58:$S$58</definedName>
    <definedName name="P5_SCOPE_IND2" localSheetId="1" hidden="1">'[1]2008 -2010'!$H$51:$I$52,'[1]2008 -2010'!$R$51:$S$52,'[1]2008 -2010'!$AB$51:$AC$52,'[1]2008 -2010'!$H$58:$I$58,'[1]2008 -2010'!$R$58:$S$58</definedName>
    <definedName name="P5_SCOPE_IND2" localSheetId="2" hidden="1">'[1]2008 -2010'!$H$51:$I$52,'[1]2008 -2010'!$R$51:$S$52,'[1]2008 -2010'!$AB$51:$AC$52,'[1]2008 -2010'!$H$58:$I$58,'[1]2008 -2010'!$R$58:$S$58</definedName>
    <definedName name="P5_SCOPE_IND2" localSheetId="3" hidden="1">'[1]2008 -2010'!$H$51:$I$52,'[1]2008 -2010'!$R$51:$S$52,'[1]2008 -2010'!$AB$51:$AC$52,'[1]2008 -2010'!$H$58:$I$58,'[1]2008 -2010'!$R$58:$S$58</definedName>
    <definedName name="P5_SCOPE_IND2" hidden="1">#N/A</definedName>
    <definedName name="P5_SCOPE_NotInd" localSheetId="0" hidden="1">'[1]2008 -2010'!$AF$23,'[1]2008 -2010'!$T$14,'[1]2008 -2010'!$V$14,'[1]2008 -2010'!$T$17,'[1]2008 -2010'!$V$17,'[1]2008 -2010'!$T$19,'[1]2008 -2010'!$V$19</definedName>
    <definedName name="P5_SCOPE_NotInd" localSheetId="1" hidden="1">'[1]2008 -2010'!$AF$23,'[1]2008 -2010'!$T$14,'[1]2008 -2010'!$V$14,'[1]2008 -2010'!$T$17,'[1]2008 -2010'!$V$17,'[1]2008 -2010'!$T$19,'[1]2008 -2010'!$V$19</definedName>
    <definedName name="P5_SCOPE_NotInd" localSheetId="2" hidden="1">'[1]2008 -2010'!$AF$23,'[1]2008 -2010'!$T$14,'[1]2008 -2010'!$V$14,'[1]2008 -2010'!$T$17,'[1]2008 -2010'!$V$17,'[1]2008 -2010'!$T$19,'[1]2008 -2010'!$V$19</definedName>
    <definedName name="P5_SCOPE_NotInd" localSheetId="3" hidden="1">'[1]2008 -2010'!$AF$23,'[1]2008 -2010'!$T$14,'[1]2008 -2010'!$V$14,'[1]2008 -2010'!$T$17,'[1]2008 -2010'!$V$17,'[1]2008 -2010'!$T$19,'[1]2008 -2010'!$V$19</definedName>
    <definedName name="P5_SCOPE_NotInd" hidden="1">#N/A</definedName>
    <definedName name="P5_SCOPE_NotInd2" localSheetId="0" hidden="1">'[1]2008 -2010'!$V$17,'[1]2008 -2010'!$T$19,'[1]2008 -2010'!$V$19,'[1]2008 -2010'!$V$23,'[1]2008 -2010'!$T$23,'[1]2008 -2010'!$AD$17,'[1]2008 -2010'!$AF$17</definedName>
    <definedName name="P5_SCOPE_NotInd2" localSheetId="1" hidden="1">'[1]2008 -2010'!$V$17,'[1]2008 -2010'!$T$19,'[1]2008 -2010'!$V$19,'[1]2008 -2010'!$V$23,'[1]2008 -2010'!$T$23,'[1]2008 -2010'!$AD$17,'[1]2008 -2010'!$AF$17</definedName>
    <definedName name="P5_SCOPE_NotInd2" localSheetId="2" hidden="1">'[1]2008 -2010'!$V$17,'[1]2008 -2010'!$T$19,'[1]2008 -2010'!$V$19,'[1]2008 -2010'!$V$23,'[1]2008 -2010'!$T$23,'[1]2008 -2010'!$AD$17,'[1]2008 -2010'!$AF$17</definedName>
    <definedName name="P5_SCOPE_NotInd2" localSheetId="3" hidden="1">'[1]2008 -2010'!$V$17,'[1]2008 -2010'!$T$19,'[1]2008 -2010'!$V$19,'[1]2008 -2010'!$V$23,'[1]2008 -2010'!$T$23,'[1]2008 -2010'!$AD$17,'[1]2008 -2010'!$AF$17</definedName>
    <definedName name="P5_SCOPE_NotInd2" hidden="1">#N/A</definedName>
    <definedName name="P5_SCOPE_PER_PRT" localSheetId="0" hidden="1">[2]перекрестка!$H$60:$H$64,[2]перекрестка!$J$53:$J$64,[2]перекрестка!$K$54:$K$58,[2]перекрестка!$K$60:$K$64,[2]перекрестка!$N$53:$N$64</definedName>
    <definedName name="P5_SCOPE_PER_PRT" localSheetId="1" hidden="1">[2]перекрестка!$H$60:$H$64,[2]перекрестка!$J$53:$J$64,[2]перекрестка!$K$54:$K$58,[2]перекрестка!$K$60:$K$64,[2]перекрестка!$N$53:$N$64</definedName>
    <definedName name="P5_SCOPE_PER_PRT" localSheetId="2" hidden="1">[2]перекрестка!$H$60:$H$64,[2]перекрестка!$J$53:$J$64,[2]перекрестка!$K$54:$K$58,[2]перекрестка!$K$60:$K$64,[2]перекрестка!$N$53:$N$64</definedName>
    <definedName name="P5_SCOPE_PER_PRT" localSheetId="3" hidden="1">[2]перекрестка!$H$60:$H$64,[2]перекрестка!$J$53:$J$64,[2]перекрестка!$K$54:$K$58,[2]перекрестка!$K$60:$K$64,[2]перекрестка!$N$53:$N$64</definedName>
    <definedName name="P5_SCOPE_PER_PRT" hidden="1">#N/A</definedName>
    <definedName name="P6_SCOPE_FULL_LOAD" localSheetId="0" hidden="1">'[1]2008 -2010'!$V$58:$V$61,'[1]2008 -2010'!$T$50:$T$56,'[1]2008 -2010'!$V$50:$V$56,'[1]2008 -2010'!$T$48,'[1]2008 -2010'!$V$48,'[1]2008 -2010'!$T$46</definedName>
    <definedName name="P6_SCOPE_FULL_LOAD" localSheetId="1" hidden="1">'[1]2008 -2010'!$V$58:$V$61,'[1]2008 -2010'!$T$50:$T$56,'[1]2008 -2010'!$V$50:$V$56,'[1]2008 -2010'!$T$48,'[1]2008 -2010'!$V$48,'[1]2008 -2010'!$T$46</definedName>
    <definedName name="P6_SCOPE_FULL_LOAD" localSheetId="2" hidden="1">'[1]2008 -2010'!$V$58:$V$61,'[1]2008 -2010'!$T$50:$T$56,'[1]2008 -2010'!$V$50:$V$56,'[1]2008 -2010'!$T$48,'[1]2008 -2010'!$V$48,'[1]2008 -2010'!$T$46</definedName>
    <definedName name="P6_SCOPE_FULL_LOAD" localSheetId="3" hidden="1">'[1]2008 -2010'!$V$58:$V$61,'[1]2008 -2010'!$T$50:$T$56,'[1]2008 -2010'!$V$50:$V$56,'[1]2008 -2010'!$T$48,'[1]2008 -2010'!$V$48,'[1]2008 -2010'!$T$46</definedName>
    <definedName name="P6_SCOPE_FULL_LOAD" hidden="1">#N/A</definedName>
    <definedName name="P6_SCOPE_NotInd" localSheetId="0" hidden="1">'[1]2008 -2010'!$T$21,'[1]2008 -2010'!$V$21,'[1]2008 -2010'!$T$23,'[1]2008 -2010'!$V$23,'[1]2008 -2010'!$J$17,'[1]2008 -2010'!$L$17,'[1]2008 -2010'!$J$19</definedName>
    <definedName name="P6_SCOPE_NotInd" localSheetId="1" hidden="1">'[1]2008 -2010'!$T$21,'[1]2008 -2010'!$V$21,'[1]2008 -2010'!$T$23,'[1]2008 -2010'!$V$23,'[1]2008 -2010'!$J$17,'[1]2008 -2010'!$L$17,'[1]2008 -2010'!$J$19</definedName>
    <definedName name="P6_SCOPE_NotInd" localSheetId="2" hidden="1">'[1]2008 -2010'!$T$21,'[1]2008 -2010'!$V$21,'[1]2008 -2010'!$T$23,'[1]2008 -2010'!$V$23,'[1]2008 -2010'!$J$17,'[1]2008 -2010'!$L$17,'[1]2008 -2010'!$J$19</definedName>
    <definedName name="P6_SCOPE_NotInd" localSheetId="3" hidden="1">'[1]2008 -2010'!$T$21,'[1]2008 -2010'!$V$21,'[1]2008 -2010'!$T$23,'[1]2008 -2010'!$V$23,'[1]2008 -2010'!$J$17,'[1]2008 -2010'!$L$17,'[1]2008 -2010'!$J$19</definedName>
    <definedName name="P6_SCOPE_NotInd" hidden="1">#N/A</definedName>
    <definedName name="P6_SCOPE_NotInd2" localSheetId="0" hidden="1">'[1]2008 -2010'!$AD$19,'[1]2008 -2010'!$AF$19,'[1]2008 -2010'!$AD$23,'[1]2008 -2010'!$AF$23,'[1]2008 -2010'!$L$48,'[1]2008 -2010'!$V$48,'[1]2008 -2010'!$V$14</definedName>
    <definedName name="P6_SCOPE_NotInd2" localSheetId="1" hidden="1">'[1]2008 -2010'!$AD$19,'[1]2008 -2010'!$AF$19,'[1]2008 -2010'!$AD$23,'[1]2008 -2010'!$AF$23,'[1]2008 -2010'!$L$48,'[1]2008 -2010'!$V$48,'[1]2008 -2010'!$V$14</definedName>
    <definedName name="P6_SCOPE_NotInd2" localSheetId="2" hidden="1">'[1]2008 -2010'!$AD$19,'[1]2008 -2010'!$AF$19,'[1]2008 -2010'!$AD$23,'[1]2008 -2010'!$AF$23,'[1]2008 -2010'!$L$48,'[1]2008 -2010'!$V$48,'[1]2008 -2010'!$V$14</definedName>
    <definedName name="P6_SCOPE_NotInd2" localSheetId="3" hidden="1">'[1]2008 -2010'!$AD$19,'[1]2008 -2010'!$AF$19,'[1]2008 -2010'!$AD$23,'[1]2008 -2010'!$AF$23,'[1]2008 -2010'!$L$48,'[1]2008 -2010'!$V$48,'[1]2008 -2010'!$V$14</definedName>
    <definedName name="P6_SCOPE_NotInd2" hidden="1">#N/A</definedName>
    <definedName name="P6_SCOPE_PER_PRT" localSheetId="0" hidden="1">[2]перекрестка!$F$66:$H$70,[2]перекрестка!$J$66:$K$70,[2]перекрестка!$N$66:$N$70,[2]перекрестка!$F$72:$H$76,[2]перекрестка!$J$72:$K$76</definedName>
    <definedName name="P6_SCOPE_PER_PRT" localSheetId="1" hidden="1">[2]перекрестка!$F$66:$H$70,[2]перекрестка!$J$66:$K$70,[2]перекрестка!$N$66:$N$70,[2]перекрестка!$F$72:$H$76,[2]перекрестка!$J$72:$K$76</definedName>
    <definedName name="P6_SCOPE_PER_PRT" localSheetId="2" hidden="1">[2]перекрестка!$F$66:$H$70,[2]перекрестка!$J$66:$K$70,[2]перекрестка!$N$66:$N$70,[2]перекрестка!$F$72:$H$76,[2]перекрестка!$J$72:$K$76</definedName>
    <definedName name="P6_SCOPE_PER_PRT" localSheetId="3" hidden="1">[2]перекрестка!$F$66:$H$70,[2]перекрестка!$J$66:$K$70,[2]перекрестка!$N$66:$N$70,[2]перекрестка!$F$72:$H$76,[2]перекрестка!$J$72:$K$76</definedName>
    <definedName name="P6_SCOPE_PER_PRT" hidden="1">#N/A</definedName>
    <definedName name="P7_SCOPE_FULL_LOAD" localSheetId="0" hidden="1">'[1]2008 -2010'!$V$46,'[1]2008 -2010'!$T$27:$T$44,'[1]2008 -2010'!$V$27:$V$44,'[1]2008 -2010'!$T$13:$T$24,'[1]2008 -2010'!$V$13:$V$24,'[1]2008 -2010'!$X$13:$X$24</definedName>
    <definedName name="P7_SCOPE_FULL_LOAD" localSheetId="1" hidden="1">'[1]2008 -2010'!$V$46,'[1]2008 -2010'!$T$27:$T$44,'[1]2008 -2010'!$V$27:$V$44,'[1]2008 -2010'!$T$13:$T$24,'[1]2008 -2010'!$V$13:$V$24,'[1]2008 -2010'!$X$13:$X$24</definedName>
    <definedName name="P7_SCOPE_FULL_LOAD" localSheetId="2" hidden="1">'[1]2008 -2010'!$V$46,'[1]2008 -2010'!$T$27:$T$44,'[1]2008 -2010'!$V$27:$V$44,'[1]2008 -2010'!$T$13:$T$24,'[1]2008 -2010'!$V$13:$V$24,'[1]2008 -2010'!$X$13:$X$24</definedName>
    <definedName name="P7_SCOPE_FULL_LOAD" localSheetId="3" hidden="1">'[1]2008 -2010'!$V$46,'[1]2008 -2010'!$T$27:$T$44,'[1]2008 -2010'!$V$27:$V$44,'[1]2008 -2010'!$T$13:$T$24,'[1]2008 -2010'!$V$13:$V$24,'[1]2008 -2010'!$X$13:$X$24</definedName>
    <definedName name="P7_SCOPE_FULL_LOAD" hidden="1">#N/A</definedName>
    <definedName name="P7_SCOPE_NotInd" localSheetId="0" hidden="1">'[1]2008 -2010'!$L$19,'[1]2008 -2010'!$J$23,'[1]2008 -2010'!$L$23,'[1]2008 -2010'!$T$48,'[1]2008 -2010'!$V$48,'[1]2008 -2010'!$AD$36:$AD$37,пр2_2016!P1_SCOPE_NotInd</definedName>
    <definedName name="P7_SCOPE_NotInd" localSheetId="1" hidden="1">'[1]2008 -2010'!$L$19,'[1]2008 -2010'!$J$23,'[1]2008 -2010'!$L$23,'[1]2008 -2010'!$T$48,'[1]2008 -2010'!$V$48,'[1]2008 -2010'!$AD$36:$AD$37,пр2_2017!P1_SCOPE_NotInd</definedName>
    <definedName name="P7_SCOPE_NotInd" localSheetId="2" hidden="1">'[1]2008 -2010'!$L$19,'[1]2008 -2010'!$J$23,'[1]2008 -2010'!$L$23,'[1]2008 -2010'!$T$48,'[1]2008 -2010'!$V$48,'[1]2008 -2010'!$AD$36:$AD$37,пр2_2018!P1_SCOPE_NotInd</definedName>
    <definedName name="P7_SCOPE_NotInd" localSheetId="3" hidden="1">'[1]2008 -2010'!$L$19,'[1]2008 -2010'!$J$23,'[1]2008 -2010'!$L$23,'[1]2008 -2010'!$T$48,'[1]2008 -2010'!$V$48,'[1]2008 -2010'!$AD$36:$AD$37,'пр3_16-18'!P1_SCOPE_NotInd</definedName>
    <definedName name="P7_SCOPE_NotInd" localSheetId="15" hidden="1">#N/A</definedName>
    <definedName name="P7_SCOPE_NotInd" localSheetId="16" hidden="1">#N/A</definedName>
    <definedName name="P7_SCOPE_NotInd" hidden="1">#N/A</definedName>
    <definedName name="P7_SCOPE_NotInd2" localSheetId="0" hidden="1">'[1]2008 -2010'!$V$21,'[1]2008 -2010'!$AF$14,'[1]2008 -2010'!$AF$21,'[1]2008 -2010'!$AF$48,'[1]2008 -2010'!$J$48,пр2_2016!P1_SCOPE_NotInd2,пр2_2016!P2_SCOPE_NotInd2,пр2_2016!P3_SCOPE_NotInd2</definedName>
    <definedName name="P7_SCOPE_NotInd2" localSheetId="1" hidden="1">'[1]2008 -2010'!$V$21,'[1]2008 -2010'!$AF$14,'[1]2008 -2010'!$AF$21,'[1]2008 -2010'!$AF$48,'[1]2008 -2010'!$J$48,пр2_2017!P1_SCOPE_NotInd2,пр2_2017!P2_SCOPE_NotInd2,пр2_2017!P3_SCOPE_NotInd2</definedName>
    <definedName name="P7_SCOPE_NotInd2" localSheetId="2" hidden="1">'[1]2008 -2010'!$V$21,'[1]2008 -2010'!$AF$14,'[1]2008 -2010'!$AF$21,'[1]2008 -2010'!$AF$48,'[1]2008 -2010'!$J$48,пр2_2018!P1_SCOPE_NotInd2,пр2_2018!P2_SCOPE_NotInd2,пр2_2018!P3_SCOPE_NotInd2</definedName>
    <definedName name="P7_SCOPE_NotInd2" localSheetId="3" hidden="1">'[1]2008 -2010'!$V$21,'[1]2008 -2010'!$AF$14,'[1]2008 -2010'!$AF$21,'[1]2008 -2010'!$AF$48,'[1]2008 -2010'!$J$48,'пр3_16-18'!P1_SCOPE_NotInd2,'пр3_16-18'!P2_SCOPE_NotInd2,'пр3_16-18'!P3_SCOPE_NotInd2</definedName>
    <definedName name="P7_SCOPE_NotInd2" localSheetId="15" hidden="1">#N/A</definedName>
    <definedName name="P7_SCOPE_NotInd2" localSheetId="16" hidden="1">#N/A</definedName>
    <definedName name="P7_SCOPE_NotInd2" hidden="1">#N/A</definedName>
    <definedName name="P7_SCOPE_PER_PRT" localSheetId="0" hidden="1">[2]перекрестка!$N$72:$N$76,[2]перекрестка!$F$78:$H$82,[2]перекрестка!$J$78:$K$82,[2]перекрестка!$N$78:$N$82,[2]перекрестка!$F$84:$H$88</definedName>
    <definedName name="P7_SCOPE_PER_PRT" localSheetId="1" hidden="1">[2]перекрестка!$N$72:$N$76,[2]перекрестка!$F$78:$H$82,[2]перекрестка!$J$78:$K$82,[2]перекрестка!$N$78:$N$82,[2]перекрестка!$F$84:$H$88</definedName>
    <definedName name="P7_SCOPE_PER_PRT" localSheetId="2" hidden="1">[2]перекрестка!$N$72:$N$76,[2]перекрестка!$F$78:$H$82,[2]перекрестка!$J$78:$K$82,[2]перекрестка!$N$78:$N$82,[2]перекрестка!$F$84:$H$88</definedName>
    <definedName name="P7_SCOPE_PER_PRT" localSheetId="3" hidden="1">[2]перекрестка!$N$72:$N$76,[2]перекрестка!$F$78:$H$82,[2]перекрестка!$J$78:$K$82,[2]перекрестка!$N$78:$N$82,[2]перекрестка!$F$84:$H$88</definedName>
    <definedName name="P7_SCOPE_PER_PRT" hidden="1">#N/A</definedName>
    <definedName name="P8_SCOPE_FULL_LOAD" localSheetId="0" hidden="1">'[1]2008 -2010'!$Z$13:$Z$24,'[1]2008 -2010'!$X$27:$X$44,'[1]2008 -2010'!$Z$27:$Z$44,'[1]2008 -2010'!$X$46,'[1]2008 -2010'!$Z$46,'[1]2008 -2010'!$X$48</definedName>
    <definedName name="P8_SCOPE_FULL_LOAD" localSheetId="1" hidden="1">'[1]2008 -2010'!$Z$13:$Z$24,'[1]2008 -2010'!$X$27:$X$44,'[1]2008 -2010'!$Z$27:$Z$44,'[1]2008 -2010'!$X$46,'[1]2008 -2010'!$Z$46,'[1]2008 -2010'!$X$48</definedName>
    <definedName name="P8_SCOPE_FULL_LOAD" localSheetId="2" hidden="1">'[1]2008 -2010'!$Z$13:$Z$24,'[1]2008 -2010'!$X$27:$X$44,'[1]2008 -2010'!$Z$27:$Z$44,'[1]2008 -2010'!$X$46,'[1]2008 -2010'!$Z$46,'[1]2008 -2010'!$X$48</definedName>
    <definedName name="P8_SCOPE_FULL_LOAD" localSheetId="3" hidden="1">'[1]2008 -2010'!$Z$13:$Z$24,'[1]2008 -2010'!$X$27:$X$44,'[1]2008 -2010'!$Z$27:$Z$44,'[1]2008 -2010'!$X$46,'[1]2008 -2010'!$Z$46,'[1]2008 -2010'!$X$48</definedName>
    <definedName name="P8_SCOPE_FULL_LOAD" hidden="1">#N/A</definedName>
    <definedName name="P8_SCOPE_PER_PRT" localSheetId="0" hidden="1">[2]перекрестка!$J$84:$K$88,[2]перекрестка!$N$84:$N$88,[2]перекрестка!$F$14:$G$25,пр2_2016!P1_SCOPE_PER_PRT,пр2_2016!P2_SCOPE_PER_PRT,пр2_2016!P3_SCOPE_PER_PRT,пр2_2016!P4_SCOPE_PER_PRT</definedName>
    <definedName name="P8_SCOPE_PER_PRT" localSheetId="1" hidden="1">[2]перекрестка!$J$84:$K$88,[2]перекрестка!$N$84:$N$88,[2]перекрестка!$F$14:$G$25,пр2_2017!P1_SCOPE_PER_PRT,пр2_2017!P2_SCOPE_PER_PRT,пр2_2017!P3_SCOPE_PER_PRT,пр2_2017!P4_SCOPE_PER_PRT</definedName>
    <definedName name="P8_SCOPE_PER_PRT" localSheetId="2" hidden="1">[2]перекрестка!$J$84:$K$88,[2]перекрестка!$N$84:$N$88,[2]перекрестка!$F$14:$G$25,пр2_2018!P1_SCOPE_PER_PRT,пр2_2018!P2_SCOPE_PER_PRT,пр2_2018!P3_SCOPE_PER_PRT,пр2_2018!P4_SCOPE_PER_PRT</definedName>
    <definedName name="P8_SCOPE_PER_PRT" localSheetId="3" hidden="1">[2]перекрестка!$J$84:$K$88,[2]перекрестка!$N$84:$N$88,[2]перекрестка!$F$14:$G$25,'пр3_16-18'!P1_SCOPE_PER_PRT,'пр3_16-18'!P2_SCOPE_PER_PRT,'пр3_16-18'!P3_SCOPE_PER_PRT,'пр3_16-18'!P4_SCOPE_PER_PRT</definedName>
    <definedName name="P8_SCOPE_PER_PRT" localSheetId="15" hidden="1">#N/A</definedName>
    <definedName name="P8_SCOPE_PER_PRT" localSheetId="16" hidden="1">#N/A</definedName>
    <definedName name="P8_SCOPE_PER_PRT" hidden="1">#N/A</definedName>
    <definedName name="P9_SCOPE_FULL_LOAD" localSheetId="0" hidden="1">'[1]2008 -2010'!$Z$48,'[1]2008 -2010'!$X$50:$X$56,'[1]2008 -2010'!$Z$50:$Z$56,'[1]2008 -2010'!$X$58:$X$61,'[1]2008 -2010'!$Z$58:$Z$61,'[1]2008 -2010'!$AD$58:$AD$61</definedName>
    <definedName name="P9_SCOPE_FULL_LOAD" localSheetId="1" hidden="1">'[1]2008 -2010'!$Z$48,'[1]2008 -2010'!$X$50:$X$56,'[1]2008 -2010'!$Z$50:$Z$56,'[1]2008 -2010'!$X$58:$X$61,'[1]2008 -2010'!$Z$58:$Z$61,'[1]2008 -2010'!$AD$58:$AD$61</definedName>
    <definedName name="P9_SCOPE_FULL_LOAD" localSheetId="2" hidden="1">'[1]2008 -2010'!$Z$48,'[1]2008 -2010'!$X$50:$X$56,'[1]2008 -2010'!$Z$50:$Z$56,'[1]2008 -2010'!$X$58:$X$61,'[1]2008 -2010'!$Z$58:$Z$61,'[1]2008 -2010'!$AD$58:$AD$61</definedName>
    <definedName name="P9_SCOPE_FULL_LOAD" localSheetId="3" hidden="1">'[1]2008 -2010'!$Z$48,'[1]2008 -2010'!$X$50:$X$56,'[1]2008 -2010'!$Z$50:$Z$56,'[1]2008 -2010'!$X$58:$X$61,'[1]2008 -2010'!$Z$58:$Z$61,'[1]2008 -2010'!$AD$58:$AD$61</definedName>
    <definedName name="P9_SCOPE_FULL_LOAD" hidden="1">#N/A</definedName>
    <definedName name="Period" localSheetId="16">#N/A</definedName>
    <definedName name="Period">#N/A</definedName>
    <definedName name="prd" localSheetId="16">#N/A</definedName>
    <definedName name="prd" localSheetId="4">[5]Титульный!$D$15</definedName>
    <definedName name="prd" localSheetId="5">[5]Титульный!$D$15</definedName>
    <definedName name="prd" localSheetId="6">[5]Титульный!$D$15</definedName>
    <definedName name="prd" localSheetId="7">[5]Титульный!$D$15</definedName>
    <definedName name="prd" localSheetId="8">[5]Титульный!$D$15</definedName>
    <definedName name="prd" localSheetId="9">[5]Титульный!$D$15</definedName>
    <definedName name="prd" localSheetId="10">[5]Титульный!$D$15</definedName>
    <definedName name="prd" localSheetId="11">[5]Титульный!$D$15</definedName>
    <definedName name="prd" localSheetId="12">[5]Титульный!$D$15</definedName>
    <definedName name="prd">#N/A</definedName>
    <definedName name="prdDop" localSheetId="16">#N/A</definedName>
    <definedName name="prdDop" localSheetId="4">[5]Титульный!$D$16</definedName>
    <definedName name="prdDop" localSheetId="5">[5]Титульный!$D$16</definedName>
    <definedName name="prdDop" localSheetId="6">[5]Титульный!$D$16</definedName>
    <definedName name="prdDop" localSheetId="7">[5]Титульный!$D$16</definedName>
    <definedName name="prdDop" localSheetId="8">[5]Титульный!$D$16</definedName>
    <definedName name="prdDop" localSheetId="9">[5]Титульный!$D$16</definedName>
    <definedName name="prdDop" localSheetId="10">[5]Титульный!$D$16</definedName>
    <definedName name="prdDop" localSheetId="11">[5]Титульный!$D$16</definedName>
    <definedName name="prdDop" localSheetId="12">[5]Титульный!$D$16</definedName>
    <definedName name="prdDop">#N/A</definedName>
    <definedName name="PROT_22" localSheetId="15">P3_PROT_22,P4_PROT_22,P5_PROT_22</definedName>
    <definedName name="PROT_22" localSheetId="16">P3_PROT_22,P4_PROT_22,P5_PROT_22</definedName>
    <definedName name="PROT_22" localSheetId="6">P3_PROT_22,P4_PROT_22,P5_PROT_22</definedName>
    <definedName name="PROT_22" localSheetId="7">P3_PROT_22,P4_PROT_22,P5_PROT_22</definedName>
    <definedName name="PROT_22" localSheetId="8">P3_PROT_22,P4_PROT_22,P5_PROT_22</definedName>
    <definedName name="PROT_22" localSheetId="9">P3_PROT_22,P4_PROT_22,P5_PROT_22</definedName>
    <definedName name="PROT_22" localSheetId="11">P3_PROT_22,P4_PROT_22,P5_PROT_22</definedName>
    <definedName name="PROT_22" localSheetId="12">P3_PROT_22,P4_PROT_22,P5_PROT_22</definedName>
    <definedName name="PROT_22">P3_PROT_22,P4_PROT_22,P5_PROT_22</definedName>
    <definedName name="Recorder" localSheetId="16">#N/A</definedName>
    <definedName name="Recorder">#N/A</definedName>
    <definedName name="REGIONS">#N/A</definedName>
    <definedName name="rrtget6" localSheetId="15">#N/A</definedName>
    <definedName name="rrtget6" localSheetId="16">#N/A</definedName>
    <definedName name="rrtget6">#N/A</definedName>
    <definedName name="RSK_DIC" localSheetId="16">#N/A</definedName>
    <definedName name="RSK_DIC">#N/A</definedName>
    <definedName name="ruk_FIO" localSheetId="16">#N/A</definedName>
    <definedName name="ruk_FIO" localSheetId="4">[5]Титульный!$D$44</definedName>
    <definedName name="ruk_FIO" localSheetId="5">[5]Титульный!$D$44</definedName>
    <definedName name="ruk_FIO" localSheetId="6">[5]Титульный!$D$44</definedName>
    <definedName name="ruk_FIO" localSheetId="7">[5]Титульный!$D$44</definedName>
    <definedName name="ruk_FIO" localSheetId="8">[5]Титульный!$D$44</definedName>
    <definedName name="ruk_FIO" localSheetId="9">[5]Титульный!$D$44</definedName>
    <definedName name="ruk_FIO" localSheetId="10">[5]Титульный!$D$44</definedName>
    <definedName name="ruk_FIO" localSheetId="11">[5]Титульный!$D$44</definedName>
    <definedName name="ruk_FIO" localSheetId="12">[5]Титульный!$D$44</definedName>
    <definedName name="ruk_FIO">#N/A</definedName>
    <definedName name="S1_" localSheetId="16">#N/A</definedName>
    <definedName name="S1_">#N/A</definedName>
    <definedName name="S10_" localSheetId="16">#N/A</definedName>
    <definedName name="S10_">#N/A</definedName>
    <definedName name="S11_">#N/A</definedName>
    <definedName name="S12_">#N/A</definedName>
    <definedName name="S13_">#N/A</definedName>
    <definedName name="S14_">#N/A</definedName>
    <definedName name="S15_">#N/A</definedName>
    <definedName name="S16_">#N/A</definedName>
    <definedName name="S17_">#N/A</definedName>
    <definedName name="S18_">#N/A</definedName>
    <definedName name="S19_">#N/A</definedName>
    <definedName name="S2_">#N/A</definedName>
    <definedName name="S20_">#N/A</definedName>
    <definedName name="S3_">#N/A</definedName>
    <definedName name="S4_">#N/A</definedName>
    <definedName name="S5_">#N/A</definedName>
    <definedName name="S6_">#N/A</definedName>
    <definedName name="S7_">#N/A</definedName>
    <definedName name="S8_">#N/A</definedName>
    <definedName name="S9_">#N/A</definedName>
    <definedName name="SAPBEXrevision" hidden="1">1</definedName>
    <definedName name="SAPBEXsysID" hidden="1">"BW2"</definedName>
    <definedName name="SAPBEXwbID" hidden="1">"479GSPMTNK9HM4ZSIVE5K2SH6"</definedName>
    <definedName name="SCENARIOS">#N/A</definedName>
    <definedName name="SCOPE_16_LD">#N/A</definedName>
    <definedName name="SCOPE_16_PRT" localSheetId="15">P1_SCOPE_16_PRT,P2_SCOPE_16_PRT</definedName>
    <definedName name="SCOPE_16_PRT" localSheetId="16">P1_SCOPE_16_PRT,P2_SCOPE_16_PRT</definedName>
    <definedName name="SCOPE_16_PRT">P1_SCOPE_16_PRT,P2_SCOPE_16_PRT</definedName>
    <definedName name="SCOPE_17.1_LD">#N/A</definedName>
    <definedName name="SCOPE_17.1_PRT">#N/A</definedName>
    <definedName name="SCOPE_17_LD">#N/A</definedName>
    <definedName name="SCOPE_17_PRT" localSheetId="15">#N/A</definedName>
    <definedName name="SCOPE_17_PRT" localSheetId="16">#N/A</definedName>
    <definedName name="SCOPE_17_PRT">#N/A</definedName>
    <definedName name="SCOPE_2.1_LD">#N/A</definedName>
    <definedName name="SCOPE_2.1_PRT">#N/A</definedName>
    <definedName name="SCOPE_2.2_LD">#N/A</definedName>
    <definedName name="SCOPE_2.2_PRT">#N/A</definedName>
    <definedName name="SCOPE_24_LD">#N/A</definedName>
    <definedName name="SCOPE_24_PRT">#N/A</definedName>
    <definedName name="SCOPE_25_LD">#N/A</definedName>
    <definedName name="SCOPE_25_PRT">#N/A</definedName>
    <definedName name="SCOPE_3_LD">#N/A</definedName>
    <definedName name="SCOPE_3_PRT">#N/A</definedName>
    <definedName name="SCOPE_4_LD">#N/A</definedName>
    <definedName name="SCOPE_4_PRT" localSheetId="15">#N/A</definedName>
    <definedName name="SCOPE_4_PRT" localSheetId="16">#N/A</definedName>
    <definedName name="SCOPE_4_PRT">#N/A</definedName>
    <definedName name="SCOPE_5_LD">#N/A</definedName>
    <definedName name="SCOPE_5_PRT" localSheetId="15">#N/A</definedName>
    <definedName name="SCOPE_5_PRT" localSheetId="16">#N/A</definedName>
    <definedName name="SCOPE_5_PRT">#N/A</definedName>
    <definedName name="SCOPE_CPR" localSheetId="16">#N/A</definedName>
    <definedName name="SCOPE_CPR">#N/A</definedName>
    <definedName name="SCOPE_DOP" localSheetId="15">#N/A</definedName>
    <definedName name="SCOPE_DOP" localSheetId="16">#N/A</definedName>
    <definedName name="SCOPE_DOP">#N/A</definedName>
    <definedName name="SCOPE_F1_PRT" localSheetId="15">#N/A</definedName>
    <definedName name="SCOPE_F1_PRT" localSheetId="16">#N/A</definedName>
    <definedName name="SCOPE_F1_PRT">#N/A</definedName>
    <definedName name="SCOPE_F2_LD1" localSheetId="16">#N/A</definedName>
    <definedName name="SCOPE_F2_LD1">#N/A</definedName>
    <definedName name="SCOPE_F2_LD2" localSheetId="16">#N/A</definedName>
    <definedName name="SCOPE_F2_LD2">#N/A</definedName>
    <definedName name="SCOPE_F2_PRT" localSheetId="15">#N/A</definedName>
    <definedName name="SCOPE_F2_PRT" localSheetId="16">#N/A</definedName>
    <definedName name="SCOPE_F2_PRT">#N/A</definedName>
    <definedName name="SCOPE_FULL_LOAD" localSheetId="15">#N/A</definedName>
    <definedName name="SCOPE_FULL_LOAD" localSheetId="16">#N/A</definedName>
    <definedName name="SCOPE_FULL_LOAD">P14_SCOPE_FULL_LOAD,P15_SCOPE_FULL_LOAD</definedName>
    <definedName name="SCOPE_IND" localSheetId="15">#N/A</definedName>
    <definedName name="SCOPE_IND" localSheetId="16">#N/A</definedName>
    <definedName name="SCOPE_IND">#N/A</definedName>
    <definedName name="SCOPE_IND2" localSheetId="15">#N/A</definedName>
    <definedName name="SCOPE_IND2" localSheetId="16">#N/A</definedName>
    <definedName name="SCOPE_IND2">#N/A</definedName>
    <definedName name="SCOPE_NotInd" localSheetId="15">#N/A</definedName>
    <definedName name="SCOPE_NotInd" localSheetId="16">#N/A</definedName>
    <definedName name="SCOPE_NotInd">P2_SCOPE_NotInd,P3_SCOPE_NotInd,P4_SCOPE_NotInd,P5_SCOPE_NotInd,P6_SCOPE_NotInd,P7_SCOPE_NotInd</definedName>
    <definedName name="SCOPE_NotInd2" localSheetId="15">#N/A</definedName>
    <definedName name="SCOPE_NotInd2" localSheetId="16">#N/A</definedName>
    <definedName name="SCOPE_NotInd2">P4_SCOPE_NotInd2,P5_SCOPE_NotInd2,P6_SCOPE_NotInd2,P7_SCOPE_NotInd2</definedName>
    <definedName name="SCOPE_NotInd3" localSheetId="15">#N/A</definedName>
    <definedName name="SCOPE_NotInd3" localSheetId="16">#N/A</definedName>
    <definedName name="SCOPE_NotInd3">#N/A</definedName>
    <definedName name="SCOPE_OUTD">#N/A</definedName>
    <definedName name="SCOPE_PER_LD">#N/A</definedName>
    <definedName name="SCOPE_PER_PRT" localSheetId="15">#N/A</definedName>
    <definedName name="SCOPE_PER_PRT" localSheetId="16">#N/A</definedName>
    <definedName name="SCOPE_PER_PRT">P5_SCOPE_PER_PRT,P6_SCOPE_PER_PRT,P7_SCOPE_PER_PRT,P8_SCOPE_PER_PRT</definedName>
    <definedName name="SCOPE_SAVE2" localSheetId="15">#N/A</definedName>
    <definedName name="SCOPE_SAVE2" localSheetId="16">#N/A</definedName>
    <definedName name="SCOPE_SAVE2">#N/A</definedName>
    <definedName name="SCOPE_SPR_PRT">#N/A</definedName>
    <definedName name="SCOPE_SS">#N/A</definedName>
    <definedName name="SCOPE_SS2">#N/A</definedName>
    <definedName name="SCOPE_SV_LD1" localSheetId="15">#N/A</definedName>
    <definedName name="SCOPE_SV_LD1" localSheetId="16">#N/A</definedName>
    <definedName name="SCOPE_SV_LD1">#N/A</definedName>
    <definedName name="SCOPE_SV_LD2">#N/A</definedName>
    <definedName name="SCOPE_SV_PRT" localSheetId="15">#N/A</definedName>
    <definedName name="SCOPE_SV_PRT" localSheetId="16">#N/A</definedName>
    <definedName name="SCOPE_SV_PRT">P1_SCOPE_SV_PRT,P2_SCOPE_SV_PRT,P3_SCOPE_SV_PRT</definedName>
    <definedName name="SCOPE_TP">#N/A</definedName>
    <definedName name="SCOPE_TP_1" localSheetId="16">#N/A</definedName>
    <definedName name="SCOPE_TP_1">#N/A</definedName>
    <definedName name="Sheet2?prefix?">"H"</definedName>
    <definedName name="simple_nds">#N/A</definedName>
    <definedName name="Sum_8" localSheetId="15">#N/A</definedName>
    <definedName name="Sum_8">#N/A</definedName>
    <definedName name="T0?axis?ПРД?БАЗ">#N/A</definedName>
    <definedName name="T0?axis?ПРД?ПРЕД">#N/A</definedName>
    <definedName name="T0?axis?ПФ?ПЛАН">#N/A</definedName>
    <definedName name="T0?axis?ПФ?ФАКТ">#N/A</definedName>
    <definedName name="T0?Data">#N/A</definedName>
    <definedName name="T0?unit?МВТ">#N/A</definedName>
    <definedName name="T0?unit?ПРЦ">#N/A</definedName>
    <definedName name="T0?unit?РУБ.ГКАЛ">#N/A</definedName>
    <definedName name="T0?unit?ТРУБ">#N/A</definedName>
    <definedName name="T1?axis?ПРД?БАЗ" localSheetId="16">#N/A</definedName>
    <definedName name="T1?axis?ПРД?БАЗ">#N/A</definedName>
    <definedName name="T1?axis?ПРД?ПРЕД" localSheetId="16">#N/A</definedName>
    <definedName name="T1?axis?ПРД?ПРЕД">#N/A</definedName>
    <definedName name="T1?axis?ПРД?РЕГ" localSheetId="16">#N/A</definedName>
    <definedName name="T1?axis?ПРД?РЕГ">#N/A</definedName>
    <definedName name="T1?axis?ПФ?ПЛАН" localSheetId="16">#N/A</definedName>
    <definedName name="T1?axis?ПФ?ПЛАН">#N/A</definedName>
    <definedName name="T1?axis?ПФ?ФАКТ" localSheetId="16">#N/A</definedName>
    <definedName name="T1?axis?ПФ?ФАКТ">#N/A</definedName>
    <definedName name="T1?Data" localSheetId="16">#N/A</definedName>
    <definedName name="T1?Data">#N/A</definedName>
    <definedName name="T1?item_ext?РОСТ" localSheetId="16">#N/A</definedName>
    <definedName name="T1?item_ext?РОСТ">#N/A</definedName>
    <definedName name="T1?L1" localSheetId="16">#N/A</definedName>
    <definedName name="T1?L1">#N/A</definedName>
    <definedName name="T1?L2" localSheetId="16">#N/A</definedName>
    <definedName name="T1?L2">#N/A</definedName>
    <definedName name="T1?L3">#N/A</definedName>
    <definedName name="T1?L4">#N/A</definedName>
    <definedName name="T1?L5">#N/A</definedName>
    <definedName name="T1?L6">#N/A</definedName>
    <definedName name="T1?L7">#N/A</definedName>
    <definedName name="T1?L7.1">#N/A</definedName>
    <definedName name="T1?L7.2">#N/A</definedName>
    <definedName name="T1?L7.3">#N/A</definedName>
    <definedName name="T1?L7.4">#N/A</definedName>
    <definedName name="T1?L8">#N/A</definedName>
    <definedName name="T1?L8.1">#N/A</definedName>
    <definedName name="T1?L8.2">#N/A</definedName>
    <definedName name="T1?L8.3">#N/A</definedName>
    <definedName name="T1?L9">#N/A</definedName>
    <definedName name="T1?Name">#N/A</definedName>
    <definedName name="T1?Table">#N/A</definedName>
    <definedName name="T1?Title">#N/A</definedName>
    <definedName name="T1?unit?МВТ">#N/A</definedName>
    <definedName name="T1?unit?ПРЦ">#N/A</definedName>
    <definedName name="T10?axis?R?ДОГОВОР">#N/A</definedName>
    <definedName name="T10?axis?R?ДОГОВОР?">#N/A</definedName>
    <definedName name="T10?axis?ПРД?БАЗ">#N/A</definedName>
    <definedName name="T10?axis?ПРД?ПРЕД">#N/A</definedName>
    <definedName name="T10?axis?ПФ?ПЛАН">#N/A</definedName>
    <definedName name="T10?axis?ПФ?ФАКТ">#N/A</definedName>
    <definedName name="T10?Data">#N/A</definedName>
    <definedName name="T10?item_ext?РОСТ" localSheetId="16">#N/A</definedName>
    <definedName name="T10?item_ext?РОСТ">#N/A</definedName>
    <definedName name="T10?unit?ПРЦ" localSheetId="16">#N/A</definedName>
    <definedName name="T10?unit?ПРЦ">#N/A</definedName>
    <definedName name="T10_Copy1">#N/A</definedName>
    <definedName name="T10_Copy2">#N/A</definedName>
    <definedName name="T10_Copy3">#N/A</definedName>
    <definedName name="T10_Copy4">#N/A</definedName>
    <definedName name="T11?axis?R?ДОГОВОР">#N/A</definedName>
    <definedName name="T11?axis?R?ДОГОВОР?">#N/A</definedName>
    <definedName name="T11?axis?ПРД?БАЗ">#N/A</definedName>
    <definedName name="T11?axis?ПРД?ПРЕД">#N/A</definedName>
    <definedName name="T11?axis?ПФ?ПЛАН">#N/A</definedName>
    <definedName name="T11?axis?ПФ?ФАКТ">#N/A</definedName>
    <definedName name="T11?item_ext?РОСТ" localSheetId="16">#N/A</definedName>
    <definedName name="T11?item_ext?РОСТ">#N/A</definedName>
    <definedName name="T11?unit?ПРЦ" localSheetId="16">#N/A</definedName>
    <definedName name="T11?unit?ПРЦ">#N/A</definedName>
    <definedName name="T11_Copy1">#N/A</definedName>
    <definedName name="T11_Copy2">#N/A</definedName>
    <definedName name="T11_Copy3">#N/A</definedName>
    <definedName name="T11_Copy4">#N/A</definedName>
    <definedName name="T11_Copy5">#N/A</definedName>
    <definedName name="T11_Copy6">#N/A</definedName>
    <definedName name="T11_Copy7.1">#N/A</definedName>
    <definedName name="T11_Copy7.2">#N/A</definedName>
    <definedName name="T11_Copy8">#N/A</definedName>
    <definedName name="T11_Copy9">#N/A</definedName>
    <definedName name="T12?axis?ПРД?БАЗ">#N/A</definedName>
    <definedName name="T12?axis?ПРД?ПРЕД">#N/A</definedName>
    <definedName name="T12?axis?ПФ?ПЛАН">#N/A</definedName>
    <definedName name="T12?axis?ПФ?ФАКТ">#N/A</definedName>
    <definedName name="T12?Data">#N/A</definedName>
    <definedName name="T12?item_ext?РОСТ" localSheetId="16">#N/A</definedName>
    <definedName name="T12?item_ext?РОСТ">#N/A</definedName>
    <definedName name="T12?L2.1.x">#N/A</definedName>
    <definedName name="T12?L2.x">#N/A</definedName>
    <definedName name="T12?unit?ГА">#N/A</definedName>
    <definedName name="T12?unit?ПРЦ" localSheetId="16">#N/A</definedName>
    <definedName name="T12?unit?ПРЦ">#N/A</definedName>
    <definedName name="T12?unit?ТРУБ">#N/A</definedName>
    <definedName name="T12_Copy" localSheetId="16">#N/A</definedName>
    <definedName name="T12_Copy">#N/A</definedName>
    <definedName name="T13?axis?ПРД?БАЗ">#N/A</definedName>
    <definedName name="T13?axis?ПРД?ПРЕД">#N/A</definedName>
    <definedName name="T13?axis?ПФ?ПЛАН">#N/A</definedName>
    <definedName name="T13?axis?ПФ?ФАКТ">#N/A</definedName>
    <definedName name="T13?Data">#N/A</definedName>
    <definedName name="T13?item_ext?РОСТ" localSheetId="16">#N/A</definedName>
    <definedName name="T13?item_ext?РОСТ">#N/A</definedName>
    <definedName name="T13?unit?ПРЦ" localSheetId="16">#N/A</definedName>
    <definedName name="T13?unit?ПРЦ">#N/A</definedName>
    <definedName name="T13?unit?РУБ.ТМКБ">#N/A</definedName>
    <definedName name="T13?unit?ТМКБ">#N/A</definedName>
    <definedName name="T13?unit?ТРУБ">#N/A</definedName>
    <definedName name="T14?axis?ПРД?БАЗ">#N/A</definedName>
    <definedName name="T14?axis?ПРД?ПРЕД">#N/A</definedName>
    <definedName name="T14?axis?ПФ?ПЛАН">#N/A</definedName>
    <definedName name="T14?axis?ПФ?ФАКТ">#N/A</definedName>
    <definedName name="T14?Data">#N/A</definedName>
    <definedName name="T14?item_ext?РОСТ" localSheetId="16">#N/A</definedName>
    <definedName name="T14?item_ext?РОСТ">#N/A</definedName>
    <definedName name="T14?L1">#N/A</definedName>
    <definedName name="T14?L1.1">#N/A</definedName>
    <definedName name="T14?L1.2">#N/A</definedName>
    <definedName name="T14?unit?ПРЦ">#N/A</definedName>
    <definedName name="T14?unit?ТРУБ">#N/A</definedName>
    <definedName name="T14_Copy" localSheetId="16">#N/A</definedName>
    <definedName name="T14_Copy">#N/A</definedName>
    <definedName name="T15?axis?ПРД?БАЗ">#N/A</definedName>
    <definedName name="T15?axis?ПРД?ПРЕД">#N/A</definedName>
    <definedName name="T15?axis?ПФ?ПЛАН">#N/A</definedName>
    <definedName name="T15?axis?ПФ?ФАКТ">#N/A</definedName>
    <definedName name="T15?item_ext?РОСТ" localSheetId="16">#N/A</definedName>
    <definedName name="T15?item_ext?РОСТ">#N/A</definedName>
    <definedName name="T15?unit?ПРЦ" localSheetId="16">#N/A</definedName>
    <definedName name="T15?unit?ПРЦ">#N/A</definedName>
    <definedName name="T16?axis?R?ДОГОВОР" localSheetId="15">#N/A</definedName>
    <definedName name="T16?axis?R?ДОГОВОР" localSheetId="16">#N/A</definedName>
    <definedName name="T16?axis?R?ДОГОВОР">#N/A</definedName>
    <definedName name="T16?axis?R?ДОГОВОР?" localSheetId="15">#N/A</definedName>
    <definedName name="T16?axis?R?ДОГОВОР?" localSheetId="16">#N/A</definedName>
    <definedName name="T16?axis?R?ДОГОВОР?">#N/A</definedName>
    <definedName name="T16?axis?ПРД?БАЗ">#N/A</definedName>
    <definedName name="T16?axis?ПРД?ПРЕД">#N/A</definedName>
    <definedName name="T16?axis?ПФ?ПЛАН">#N/A</definedName>
    <definedName name="T16?axis?ПФ?ФАКТ">#N/A</definedName>
    <definedName name="T16?item_ext?РОСТ" localSheetId="16">#N/A</definedName>
    <definedName name="T16?item_ext?РОСТ">#N/A</definedName>
    <definedName name="T16?L1" localSheetId="15">#N/A</definedName>
    <definedName name="T16?L1" localSheetId="16">#N/A</definedName>
    <definedName name="T16?L1">#N/A</definedName>
    <definedName name="T16?L1.x" localSheetId="15">#N/A</definedName>
    <definedName name="T16?L1.x" localSheetId="16">#N/A</definedName>
    <definedName name="T16?L1.x">#N/A</definedName>
    <definedName name="T16?unit?ПРЦ" localSheetId="16">#N/A</definedName>
    <definedName name="T16?unit?ПРЦ">#N/A</definedName>
    <definedName name="T16_Copy" localSheetId="16">#N/A</definedName>
    <definedName name="T16_Copy">#N/A</definedName>
    <definedName name="T16_Copy2">#N/A</definedName>
    <definedName name="T17.1?axis?C?НП">#N/A</definedName>
    <definedName name="T17.1?Data">#N/A</definedName>
    <definedName name="T17.1?item_ext?ВСЕГО">#N/A</definedName>
    <definedName name="T17.1?L1">#N/A</definedName>
    <definedName name="T17.1?L2">#N/A</definedName>
    <definedName name="T17.1?L3">#N/A</definedName>
    <definedName name="T17.1?L3.1">#N/A</definedName>
    <definedName name="T17.1?L4">#N/A</definedName>
    <definedName name="T17.1?L4.1">#N/A</definedName>
    <definedName name="T17.1?L5">#N/A</definedName>
    <definedName name="T17.1?L5.1">#N/A</definedName>
    <definedName name="T17.1?L6">#N/A</definedName>
    <definedName name="T17.1?L7">#N/A</definedName>
    <definedName name="T17.1?L8">#N/A</definedName>
    <definedName name="T17.1?unit?РУБ">#N/A</definedName>
    <definedName name="T17.1?unit?ТРУБ">#N/A</definedName>
    <definedName name="T17.1?unit?ЧДН">#N/A</definedName>
    <definedName name="T17.1?unit?ЧЕЛ">#N/A</definedName>
    <definedName name="T17?axis?ПРД?БАЗ">#N/A</definedName>
    <definedName name="T17?axis?ПРД?ПРЕД">#N/A</definedName>
    <definedName name="T17?axis?ПФ?ПЛАН">#N/A</definedName>
    <definedName name="T17?axis?ПФ?ФАКТ">#N/A</definedName>
    <definedName name="T17?item_ext?РОСТ" localSheetId="16">#N/A</definedName>
    <definedName name="T17?item_ext?РОСТ">#N/A</definedName>
    <definedName name="T18?axis?R?ДОГОВОР">#N/A</definedName>
    <definedName name="T18?axis?R?ДОГОВОР?">#N/A</definedName>
    <definedName name="T18?axis?ПРД?БАЗ">#N/A</definedName>
    <definedName name="T18?axis?ПРД?ПРЕД">#N/A</definedName>
    <definedName name="T18?axis?ПФ?ПЛАН">#N/A</definedName>
    <definedName name="T18?axis?ПФ?ФАКТ">#N/A</definedName>
    <definedName name="T18?item_ext?РОСТ" localSheetId="16">#N/A</definedName>
    <definedName name="T18?item_ext?РОСТ">#N/A</definedName>
    <definedName name="T18?unit?ПРЦ" localSheetId="16">#N/A</definedName>
    <definedName name="T18?unit?ПРЦ">#N/A</definedName>
    <definedName name="T18_Copy1">#N/A</definedName>
    <definedName name="T18_Copy2">#N/A</definedName>
    <definedName name="T18_Copy3">#N/A</definedName>
    <definedName name="T18_Copy4">#N/A</definedName>
    <definedName name="T18_Copy5">#N/A</definedName>
    <definedName name="T18_Copy6">#N/A</definedName>
    <definedName name="T19?axis?R?ДОГОВОР">#N/A</definedName>
    <definedName name="T19?axis?R?ДОГОВОР?">#N/A</definedName>
    <definedName name="T19?axis?ПРД?БАЗ">#N/A</definedName>
    <definedName name="T19?axis?ПРД?ПРЕД">#N/A</definedName>
    <definedName name="T19?axis?ПФ?ПЛАН">#N/A</definedName>
    <definedName name="T19?axis?ПФ?ФАКТ">#N/A</definedName>
    <definedName name="T19?item_ext?РОСТ" localSheetId="16">#N/A</definedName>
    <definedName name="T19?item_ext?РОСТ">#N/A</definedName>
    <definedName name="T19?L1">#N/A</definedName>
    <definedName name="T19?L1.x">#N/A</definedName>
    <definedName name="T19?unit?ПРЦ" localSheetId="16">#N/A</definedName>
    <definedName name="T19?unit?ПРЦ">#N/A</definedName>
    <definedName name="T19_Copy" localSheetId="16">#N/A</definedName>
    <definedName name="T19_Copy">#N/A</definedName>
    <definedName name="T19_Copy2">#N/A</definedName>
    <definedName name="T2.1_Protect" localSheetId="15">P4_T2.1_Protect,P5_T2.1_Protect,P6_T2.1_Protect,P7_T2.1_Protect</definedName>
    <definedName name="T2.1_Protect" localSheetId="16">P4_T2.1_Protect,P5_T2.1_Protect,P6_T2.1_Protect,P7_T2.1_Protect</definedName>
    <definedName name="T2.1_Protect" localSheetId="6">P4_T2.1_Protect,P5_T2.1_Protect,P6_T2.1_Protect,P7_T2.1_Protect</definedName>
    <definedName name="T2.1_Protect" localSheetId="7">P4_T2.1_Protect,P5_T2.1_Protect,P6_T2.1_Protect,P7_T2.1_Protect</definedName>
    <definedName name="T2.1_Protect" localSheetId="8">P4_T2.1_Protect,P5_T2.1_Protect,P6_T2.1_Protect,P7_T2.1_Protect</definedName>
    <definedName name="T2.1_Protect" localSheetId="9">P4_T2.1_Protect,P5_T2.1_Protect,P6_T2.1_Protect,P7_T2.1_Protect</definedName>
    <definedName name="T2.1_Protect" localSheetId="11">P4_T2.1_Protect,P5_T2.1_Protect,P6_T2.1_Protect,P7_T2.1_Protect</definedName>
    <definedName name="T2.1_Protect" localSheetId="12">P4_T2.1_Protect,P5_T2.1_Protect,P6_T2.1_Protect,P7_T2.1_Protect</definedName>
    <definedName name="T2.1_Protect">P4_T2.1_Protect,P5_T2.1_Protect,P6_T2.1_Protect,P7_T2.1_Protect</definedName>
    <definedName name="T2?axis?ПРД?БАЗ">#N/A</definedName>
    <definedName name="T2?axis?ПРД?ПРЕД">#N/A</definedName>
    <definedName name="T2?axis?ПФ?ПЛАН">#N/A</definedName>
    <definedName name="T2?axis?ПФ?ФАКТ">#N/A</definedName>
    <definedName name="T2?unit?МКВТЧ">#N/A</definedName>
    <definedName name="T2?unit?ПРЦ">#N/A</definedName>
    <definedName name="T2?unit?ТГКАЛ">#N/A</definedName>
    <definedName name="T2_1_Protect" localSheetId="15">P4_T2_1_Protect,P5_T2_1_Protect,P6_T2_1_Protect,P7_T2_1_Protect</definedName>
    <definedName name="T2_1_Protect" localSheetId="16">P4_T2_1_Protect,P5_T2_1_Protect,P6_T2_1_Protect,P7_T2_1_Protect</definedName>
    <definedName name="T2_1_Protect" localSheetId="6">P4_T2_1_Protect,P5_T2_1_Protect,P6_T2_1_Protect,P7_T2_1_Protect</definedName>
    <definedName name="T2_1_Protect" localSheetId="7">P4_T2_1_Protect,P5_T2_1_Protect,P6_T2_1_Protect,P7_T2_1_Protect</definedName>
    <definedName name="T2_1_Protect" localSheetId="8">P4_T2_1_Protect,P5_T2_1_Protect,P6_T2_1_Protect,P7_T2_1_Protect</definedName>
    <definedName name="T2_1_Protect" localSheetId="9">P4_T2_1_Protect,P5_T2_1_Protect,P6_T2_1_Protect,P7_T2_1_Protect</definedName>
    <definedName name="T2_1_Protect" localSheetId="11">P4_T2_1_Protect,P5_T2_1_Protect,P6_T2_1_Protect,P7_T2_1_Protect</definedName>
    <definedName name="T2_1_Protect" localSheetId="12">P4_T2_1_Protect,P5_T2_1_Protect,P6_T2_1_Protect,P7_T2_1_Protect</definedName>
    <definedName name="T2_1_Protect">P4_T2_1_Protect,P5_T2_1_Protect,P6_T2_1_Protect,P7_T2_1_Protect</definedName>
    <definedName name="T2_2_Protect" localSheetId="15">P4_T2_2_Protect,P5_T2_2_Protect,P6_T2_2_Protect,P7_T2_2_Protect</definedName>
    <definedName name="T2_2_Protect" localSheetId="16">P4_T2_2_Protect,P5_T2_2_Protect,P6_T2_2_Protect,P7_T2_2_Protect</definedName>
    <definedName name="T2_2_Protect" localSheetId="6">P4_T2_2_Protect,P5_T2_2_Protect,P6_T2_2_Protect,P7_T2_2_Protect</definedName>
    <definedName name="T2_2_Protect" localSheetId="7">P4_T2_2_Protect,P5_T2_2_Protect,P6_T2_2_Protect,P7_T2_2_Protect</definedName>
    <definedName name="T2_2_Protect" localSheetId="8">P4_T2_2_Protect,P5_T2_2_Protect,P6_T2_2_Protect,P7_T2_2_Protect</definedName>
    <definedName name="T2_2_Protect" localSheetId="9">P4_T2_2_Protect,P5_T2_2_Protect,P6_T2_2_Protect,P7_T2_2_Protect</definedName>
    <definedName name="T2_2_Protect" localSheetId="11">P4_T2_2_Protect,P5_T2_2_Protect,P6_T2_2_Protect,P7_T2_2_Protect</definedName>
    <definedName name="T2_2_Protect" localSheetId="12">P4_T2_2_Protect,P5_T2_2_Protect,P6_T2_2_Protect,P7_T2_2_Protect</definedName>
    <definedName name="T2_2_Protect">P4_T2_2_Protect,P5_T2_2_Protect,P6_T2_2_Protect,P7_T2_2_Protect</definedName>
    <definedName name="T2_DiapProt" localSheetId="15">P1_T2_DiapProt,P2_T2_DiapProt</definedName>
    <definedName name="T2_DiapProt" localSheetId="16">P1_T2_DiapProt,P2_T2_DiapProt</definedName>
    <definedName name="T2_DiapProt" localSheetId="6">P1_T2_DiapProt,P2_T2_DiapProt</definedName>
    <definedName name="T2_DiapProt" localSheetId="7">P1_T2_DiapProt,P2_T2_DiapProt</definedName>
    <definedName name="T2_DiapProt" localSheetId="8">P1_T2_DiapProt,P2_T2_DiapProt</definedName>
    <definedName name="T2_DiapProt" localSheetId="9">P1_T2_DiapProt,P2_T2_DiapProt</definedName>
    <definedName name="T2_DiapProt" localSheetId="11">P1_T2_DiapProt,P2_T2_DiapProt</definedName>
    <definedName name="T2_DiapProt" localSheetId="12">P1_T2_DiapProt,P2_T2_DiapProt</definedName>
    <definedName name="T2_DiapProt">P1_T2_DiapProt,P2_T2_DiapProt</definedName>
    <definedName name="T2_Protect" localSheetId="15">P4_T2_Protect,P5_T2_Protect,P6_T2_Protect</definedName>
    <definedName name="T2_Protect" localSheetId="16">P4_T2_Protect,P5_T2_Protect,P6_T2_Protect</definedName>
    <definedName name="T2_Protect" localSheetId="6">P4_T2_Protect,P5_T2_Protect,P6_T2_Protect</definedName>
    <definedName name="T2_Protect" localSheetId="7">P4_T2_Protect,P5_T2_Protect,P6_T2_Protect</definedName>
    <definedName name="T2_Protect" localSheetId="8">P4_T2_Protect,P5_T2_Protect,P6_T2_Protect</definedName>
    <definedName name="T2_Protect" localSheetId="9">P4_T2_Protect,P5_T2_Protect,P6_T2_Protect</definedName>
    <definedName name="T2_Protect" localSheetId="11">P4_T2_Protect,P5_T2_Protect,P6_T2_Protect</definedName>
    <definedName name="T2_Protect" localSheetId="12">P4_T2_Protect,P5_T2_Protect,P6_T2_Protect</definedName>
    <definedName name="T2_Protect">P4_T2_Protect,P5_T2_Protect,P6_T2_Protect</definedName>
    <definedName name="T20?axis?R?ДОГОВОР">#N/A</definedName>
    <definedName name="T20?axis?R?ДОГОВОР?">#N/A</definedName>
    <definedName name="T20?axis?ПРД?БАЗ">#N/A</definedName>
    <definedName name="T20?axis?ПРД?ПРЕД">#N/A</definedName>
    <definedName name="T20?axis?ПФ?ПЛАН">#N/A</definedName>
    <definedName name="T20?axis?ПФ?ФАКТ">#N/A</definedName>
    <definedName name="T20?Data">#N/A</definedName>
    <definedName name="T20?item_ext?РОСТ" localSheetId="16">#N/A</definedName>
    <definedName name="T20?item_ext?РОСТ">#N/A</definedName>
    <definedName name="T20?L1.1">#N/A</definedName>
    <definedName name="T20?L1.2">#N/A</definedName>
    <definedName name="T20?L1.3">#N/A</definedName>
    <definedName name="T20?L2.1">#N/A</definedName>
    <definedName name="T20?L2.2">#N/A</definedName>
    <definedName name="T20?L2.3">#N/A</definedName>
    <definedName name="T20?unit?ПРЦ" localSheetId="16">#N/A</definedName>
    <definedName name="T20?unit?ПРЦ">#N/A</definedName>
    <definedName name="T20_Copy1" localSheetId="16">#N/A</definedName>
    <definedName name="T20_Copy1">#N/A</definedName>
    <definedName name="T20_Copy2">#N/A</definedName>
    <definedName name="T21?axis?R?ДОГОВОР">#N/A</definedName>
    <definedName name="T21?axis?R?ДОГОВОР?">#N/A</definedName>
    <definedName name="T21?axis?ПРД?БАЗ">#N/A</definedName>
    <definedName name="T21?axis?ПРД?ПРЕД">#N/A</definedName>
    <definedName name="T21?axis?ПФ?ПЛАН">#N/A</definedName>
    <definedName name="T21?axis?ПФ?ФАКТ">#N/A</definedName>
    <definedName name="T21?Data">#N/A</definedName>
    <definedName name="T21?item_ext?РОСТ" localSheetId="16">#N/A</definedName>
    <definedName name="T21?item_ext?РОСТ">#N/A</definedName>
    <definedName name="T21?L4.x" localSheetId="16">#N/A</definedName>
    <definedName name="T21?L4.x">#N/A</definedName>
    <definedName name="T21?unit?ПРЦ">#N/A</definedName>
    <definedName name="T21_Copy">#N/A</definedName>
    <definedName name="T22?axis?R?ДОГОВОР">#N/A</definedName>
    <definedName name="T22?axis?R?ДОГОВОР?">#N/A</definedName>
    <definedName name="T22?axis?ПРД?БАЗ">#N/A</definedName>
    <definedName name="T22?axis?ПРД?ПРЕД">#N/A</definedName>
    <definedName name="T22?axis?ПФ?ПЛАН">#N/A</definedName>
    <definedName name="T22?axis?ПФ?ФАКТ">#N/A</definedName>
    <definedName name="T22?item_ext?РОСТ" localSheetId="16">#N/A</definedName>
    <definedName name="T22?item_ext?РОСТ">#N/A</definedName>
    <definedName name="T22?L1">#N/A</definedName>
    <definedName name="T22?L1.x">#N/A</definedName>
    <definedName name="T22?L2" localSheetId="16">#N/A</definedName>
    <definedName name="T22?L2">#N/A</definedName>
    <definedName name="T22?unit?ПРЦ" localSheetId="16">#N/A</definedName>
    <definedName name="T22?unit?ПРЦ">#N/A</definedName>
    <definedName name="T22_Copy">#N/A</definedName>
    <definedName name="T22_Copy2">#N/A</definedName>
    <definedName name="T23?axis?ПРД?БАЗ">#N/A</definedName>
    <definedName name="T23?axis?ПРД?ПРЕД">#N/A</definedName>
    <definedName name="T23?axis?ПФ?ПЛАН">#N/A</definedName>
    <definedName name="T23?axis?ПФ?ФАКТ">#N/A</definedName>
    <definedName name="T23?Data">#N/A</definedName>
    <definedName name="T23?item_ext?РОСТ" localSheetId="16">#N/A</definedName>
    <definedName name="T23?item_ext?РОСТ">#N/A</definedName>
    <definedName name="T23?unit?ПРЦ">#N/A</definedName>
    <definedName name="T23?unit?ТРУБ">#N/A</definedName>
    <definedName name="T24.1?Data">#N/A</definedName>
    <definedName name="T24.1?unit?ТРУБ">#N/A</definedName>
    <definedName name="T24?axis?R?ДОГОВОР">#N/A</definedName>
    <definedName name="T24?axis?R?ДОГОВОР?">#N/A</definedName>
    <definedName name="T24?axis?ПРД?БАЗ">#N/A</definedName>
    <definedName name="T24?axis?ПРД?ПРЕД">#N/A</definedName>
    <definedName name="T24?axis?ПФ?ПЛАН">#N/A</definedName>
    <definedName name="T24?axis?ПФ?ФАКТ">#N/A</definedName>
    <definedName name="T24?Data">#N/A</definedName>
    <definedName name="T24?item_ext?РОСТ" localSheetId="16">#N/A</definedName>
    <definedName name="T24?item_ext?РОСТ">#N/A</definedName>
    <definedName name="T24?unit?ПРЦ">#N/A</definedName>
    <definedName name="T24?unit?ТРУБ">#N/A</definedName>
    <definedName name="T24_Copy1" localSheetId="16">#N/A</definedName>
    <definedName name="T24_Copy1">#N/A</definedName>
    <definedName name="T24_Copy2" localSheetId="16">#N/A</definedName>
    <definedName name="T24_Copy2">#N/A</definedName>
    <definedName name="T25?axis?R?ДОГОВОР">#N/A</definedName>
    <definedName name="T25?axis?R?ДОГОВОР?">#N/A</definedName>
    <definedName name="T25?axis?ПФ?ПЛАН">#N/A</definedName>
    <definedName name="T25?axis?ПФ?ФАКТ">#N/A</definedName>
    <definedName name="T25?item_ext?РОСТ" localSheetId="16">#N/A</definedName>
    <definedName name="T25?item_ext?РОСТ">#N/A</definedName>
    <definedName name="T25?item_ext?РОСТ2" localSheetId="16">#N/A</definedName>
    <definedName name="T25?item_ext?РОСТ2">#N/A</definedName>
    <definedName name="T25?L1">#N/A</definedName>
    <definedName name="T25?L1.1">#N/A</definedName>
    <definedName name="T25?L1.2.1">#N/A</definedName>
    <definedName name="T25?unit?ГА">#N/A</definedName>
    <definedName name="T25?unit?ПРЦ" localSheetId="15">#N/A</definedName>
    <definedName name="T25?unit?ПРЦ" localSheetId="16">#N/A</definedName>
    <definedName name="T25?unit?ПРЦ">#N/A</definedName>
    <definedName name="T25?unit?ТРУБ">#N/A</definedName>
    <definedName name="T25_Copy1" localSheetId="15">#N/A</definedName>
    <definedName name="T25_Copy1" localSheetId="16">#N/A</definedName>
    <definedName name="T25_Copy1">#N/A</definedName>
    <definedName name="T25_Copy2" localSheetId="16">#N/A</definedName>
    <definedName name="T25_Copy2">#N/A</definedName>
    <definedName name="T25_Copy3" localSheetId="16">#N/A</definedName>
    <definedName name="T25_Copy3">#N/A</definedName>
    <definedName name="T25_Copy4" localSheetId="16">#N/A</definedName>
    <definedName name="T25_Copy4">#N/A</definedName>
    <definedName name="T26?axis?ПРД?БАЗ">#N/A</definedName>
    <definedName name="T26?axis?ПРД?ПРЕД">#N/A</definedName>
    <definedName name="T26?axis?ПФ?ПЛАН">#N/A</definedName>
    <definedName name="T26?axis?ПФ?ФАКТ">#N/A</definedName>
    <definedName name="T26?Data">#N/A</definedName>
    <definedName name="T26?item_ext?РОСТ" localSheetId="16">#N/A</definedName>
    <definedName name="T26?item_ext?РОСТ">#N/A</definedName>
    <definedName name="T26?L1" localSheetId="16">#N/A</definedName>
    <definedName name="T26?L1">#N/A</definedName>
    <definedName name="T26?L1.1">#N/A</definedName>
    <definedName name="T26?L1.2">#N/A</definedName>
    <definedName name="T26?L2">#N/A</definedName>
    <definedName name="T26?unit?ПРЦ">#N/A</definedName>
    <definedName name="T27?axis?ПРД?БАЗ">#N/A</definedName>
    <definedName name="T27?axis?ПРД?ПРЕД">#N/A</definedName>
    <definedName name="T27?axis?ПФ?ПЛАН">#N/A</definedName>
    <definedName name="T27?axis?ПФ?ФАКТ">#N/A</definedName>
    <definedName name="T27?unit?ПРЦ">#N/A</definedName>
    <definedName name="T27?unit?ТРУБ">#N/A</definedName>
    <definedName name="T28?axis?ПРД?БАЗ">#N/A</definedName>
    <definedName name="T28?axis?ПРД?ПРЕД">#N/A</definedName>
    <definedName name="T28?axis?ПФ?ПЛАН">#N/A</definedName>
    <definedName name="T28?axis?ПФ?ФАКТ">#N/A</definedName>
    <definedName name="T28?Data">#N/A</definedName>
    <definedName name="T28?item_ext?РОСТ" localSheetId="16">#N/A</definedName>
    <definedName name="T28?item_ext?РОСТ">#N/A</definedName>
    <definedName name="T28?unit?ПРЦ" localSheetId="16">#N/A</definedName>
    <definedName name="T28?unit?ПРЦ">#N/A</definedName>
    <definedName name="T28_Copy">#N/A</definedName>
    <definedName name="T29?axis?ПФ?ПЛАН">#N/A</definedName>
    <definedName name="T29?axis?ПФ?ФАКТ">#N/A</definedName>
    <definedName name="T29?Data">#N/A</definedName>
    <definedName name="T3?axis?ПРД?БАЗ">#N/A</definedName>
    <definedName name="T3?axis?ПРД?ПРЕД">#N/A</definedName>
    <definedName name="T3?axis?ПФ?ПЛАН">#N/A</definedName>
    <definedName name="T3?axis?ПФ?ФАКТ">#N/A</definedName>
    <definedName name="T3?item_ext?РОСТ" localSheetId="16">#N/A</definedName>
    <definedName name="T3?item_ext?РОСТ">#N/A</definedName>
    <definedName name="T3?unit?КГ.ГКАЛ">#N/A</definedName>
    <definedName name="T3?unit?ПРЦ">#N/A</definedName>
    <definedName name="T3?unit?ТГКАЛ">#N/A</definedName>
    <definedName name="T3?unit?ТТУТ">#N/A</definedName>
    <definedName name="T4.1?axis?R?ВТОП">#N/A</definedName>
    <definedName name="T4.1?axis?R?ВТОП?">#N/A</definedName>
    <definedName name="T4.1?Data">#N/A</definedName>
    <definedName name="T4?axis?R?ВТОП">#N/A</definedName>
    <definedName name="T4?axis?R?ВТОП?">#N/A</definedName>
    <definedName name="T4?axis?ПРД?БАЗ">#N/A</definedName>
    <definedName name="T4?axis?ПРД?ПРЕД">#N/A</definedName>
    <definedName name="T4?axis?ПФ?ПЛАН">#N/A</definedName>
    <definedName name="T4?axis?ПФ?ФАКТ">#N/A</definedName>
    <definedName name="T4?Data">#N/A</definedName>
    <definedName name="T4?item_ext?РОСТ" localSheetId="16">#N/A</definedName>
    <definedName name="T4?item_ext?РОСТ">#N/A</definedName>
    <definedName name="T4?unit?ПРЦ">#N/A</definedName>
    <definedName name="T4?unit?РУБ.МКБ">#N/A</definedName>
    <definedName name="T4?unit?РУБ.ТНТ">#N/A</definedName>
    <definedName name="T4?unit?ТРУБ">#N/A</definedName>
    <definedName name="T4?unit?ТТНТ">#N/A</definedName>
    <definedName name="T5?axis?R?ОС">#N/A</definedName>
    <definedName name="T5?axis?R?ОС?">#N/A</definedName>
    <definedName name="T5?axis?ПРД?БАЗ">#N/A</definedName>
    <definedName name="T5?axis?ПРД?ПРЕД">#N/A</definedName>
    <definedName name="T5?Data">#N/A</definedName>
    <definedName name="T5?item_ext?РОСТ" localSheetId="16">#N/A</definedName>
    <definedName name="T5?item_ext?РОСТ">#N/A</definedName>
    <definedName name="T5?unit?ПРЦ">#N/A</definedName>
    <definedName name="T5?unit?ТРУБ">#N/A</definedName>
    <definedName name="T6?axis?ПРД?БАЗ">#N/A</definedName>
    <definedName name="T6?axis?ПРД?ПРЕД">#N/A</definedName>
    <definedName name="T6?axis?ПФ?ПЛАН">#N/A</definedName>
    <definedName name="T6?axis?ПФ?ФАКТ">#N/A</definedName>
    <definedName name="T6?Data">#N/A</definedName>
    <definedName name="T6?item_ext?РОСТ" localSheetId="16">#N/A</definedName>
    <definedName name="T6?item_ext?РОСТ">#N/A</definedName>
    <definedName name="T6?unit?ПРЦ">#N/A</definedName>
    <definedName name="T6?unit?РУБ">#N/A</definedName>
    <definedName name="T6?unit?ТРУБ">#N/A</definedName>
    <definedName name="T6?unit?ЧЕЛ">#N/A</definedName>
    <definedName name="T6_Protect" localSheetId="15">P1_T6_Protect,P2_T6_Protect</definedName>
    <definedName name="T6_Protect" localSheetId="16">P1_T6_Protect,P2_T6_Protect</definedName>
    <definedName name="T6_Protect" localSheetId="6">P1_T6_Protect,P2_T6_Protect</definedName>
    <definedName name="T6_Protect" localSheetId="7">P1_T6_Protect,P2_T6_Protect</definedName>
    <definedName name="T6_Protect" localSheetId="8">P1_T6_Protect,P2_T6_Protect</definedName>
    <definedName name="T6_Protect" localSheetId="9">P1_T6_Protect,P2_T6_Protect</definedName>
    <definedName name="T6_Protect" localSheetId="11">P1_T6_Protect,P2_T6_Protect</definedName>
    <definedName name="T6_Protect" localSheetId="12">P1_T6_Protect,P2_T6_Protect</definedName>
    <definedName name="T6_Protect">P1_T6_Protect,P2_T6_Protect</definedName>
    <definedName name="T7?axis?ПРД?БАЗ">#N/A</definedName>
    <definedName name="T7?axis?ПРД?ПРЕД">#N/A</definedName>
    <definedName name="T7?axis?ПФ?ПЛАН">#N/A</definedName>
    <definedName name="T7?axis?ПФ?ФАКТ">#N/A</definedName>
    <definedName name="T8?axis?ПРД?БАЗ">#N/A</definedName>
    <definedName name="T8?axis?ПРД?ПРЕД">#N/A</definedName>
    <definedName name="T8?axis?ПФ?ПЛАН">#N/A</definedName>
    <definedName name="T8?axis?ПФ?ФАКТ">#N/A</definedName>
    <definedName name="T8?Data">#N/A</definedName>
    <definedName name="T8?item_ext?РОСТ" localSheetId="16">#N/A</definedName>
    <definedName name="T8?item_ext?РОСТ">#N/A</definedName>
    <definedName name="T8?L1" localSheetId="16">#N/A</definedName>
    <definedName name="T8?L1">#N/A</definedName>
    <definedName name="T8?L1.1">#N/A</definedName>
    <definedName name="T8?L1.2">#N/A</definedName>
    <definedName name="T8?L2">#N/A</definedName>
    <definedName name="T8?L2.1">#N/A</definedName>
    <definedName name="T8?L2.2">#N/A</definedName>
    <definedName name="T8?L3">#N/A</definedName>
    <definedName name="T8?L3.1">#N/A</definedName>
    <definedName name="T8?L3.2">#N/A</definedName>
    <definedName name="T8?L4">#N/A</definedName>
    <definedName name="T8?L4.1">#N/A</definedName>
    <definedName name="T8?L4.2">#N/A</definedName>
    <definedName name="T8?L5">#N/A</definedName>
    <definedName name="T8?L5.1">#N/A</definedName>
    <definedName name="T8?L5.2">#N/A</definedName>
    <definedName name="T8?L6">#N/A</definedName>
    <definedName name="T8?L6.1">#N/A</definedName>
    <definedName name="T8?L6.2">#N/A</definedName>
    <definedName name="T8?L7">#N/A</definedName>
    <definedName name="T8?L7.1">#N/A</definedName>
    <definedName name="T8?L7.2">#N/A</definedName>
    <definedName name="T8?L9">#N/A</definedName>
    <definedName name="T8?L9.1">#N/A</definedName>
    <definedName name="T8?L9.2">#N/A</definedName>
    <definedName name="T8?Title">#N/A</definedName>
    <definedName name="T8?unit?ПРЦ">#N/A</definedName>
    <definedName name="T8?unit?ТРУБ">#N/A</definedName>
    <definedName name="T9?axis?ПРД?БАЗ">#N/A</definedName>
    <definedName name="T9?axis?ПРД?ПРЕД">#N/A</definedName>
    <definedName name="T9?axis?ПФ?ПЛАН">#N/A</definedName>
    <definedName name="T9?axis?ПФ?ФАКТ">#N/A</definedName>
    <definedName name="T9?Data">#N/A</definedName>
    <definedName name="T9?unit?РУБ.МВТЧ">#N/A</definedName>
    <definedName name="T9?unit?ТРУБ">#N/A</definedName>
    <definedName name="TARGET">#N/A</definedName>
    <definedName name="TOTAL" localSheetId="15">P1_TOTAL,P2_TOTAL,P3_TOTAL,P4_TOTAL,P5_TOTAL</definedName>
    <definedName name="TOTAL" localSheetId="16">P1_TOTAL,P2_TOTAL,P3_TOTAL,P4_TOTAL,P5_TOTAL</definedName>
    <definedName name="TOTAL" localSheetId="6">P1_TOTAL,P2_TOTAL,P3_TOTAL,P4_TOTAL,P5_TOTAL</definedName>
    <definedName name="TOTAL" localSheetId="7">P1_TOTAL,P2_TOTAL,P3_TOTAL,P4_TOTAL,P5_TOTAL</definedName>
    <definedName name="TOTAL" localSheetId="8">P1_TOTAL,P2_TOTAL,P3_TOTAL,P4_TOTAL,P5_TOTAL</definedName>
    <definedName name="TOTAL" localSheetId="9">P1_TOTAL,P2_TOTAL,P3_TOTAL,P4_TOTAL,P5_TOTAL</definedName>
    <definedName name="TOTAL" localSheetId="11">P1_TOTAL,P2_TOTAL,P3_TOTAL,P4_TOTAL,P5_TOTAL</definedName>
    <definedName name="TOTAL" localSheetId="12">P1_TOTAL,P2_TOTAL,P3_TOTAL,P4_TOTAL,P5_TOTAL</definedName>
    <definedName name="TOTAL">P1_TOTAL,P2_TOTAL,P3_TOTAL,P4_TOTAL,P5_TOTAL</definedName>
    <definedName name="type_flag">#N/A</definedName>
    <definedName name="uka" localSheetId="15">#N/A</definedName>
    <definedName name="uka" localSheetId="16">#N/A</definedName>
    <definedName name="uka">#N/A</definedName>
    <definedName name="А77">#N/A</definedName>
    <definedName name="Базовые">#N/A</definedName>
    <definedName name="БазовыйПериод">#N/A</definedName>
    <definedName name="БС">#N/A</definedName>
    <definedName name="Бюджетные_электроэнергии">#N/A</definedName>
    <definedName name="в23ё" localSheetId="15">#N/A</definedName>
    <definedName name="в23ё" localSheetId="16">#N/A</definedName>
    <definedName name="в23ё">#N/A</definedName>
    <definedName name="вв" localSheetId="15">#N/A</definedName>
    <definedName name="вв" localSheetId="16">#N/A</definedName>
    <definedName name="вв">#N/A</definedName>
    <definedName name="вл91" localSheetId="15">#N/A</definedName>
    <definedName name="вл91" localSheetId="16">#N/A</definedName>
    <definedName name="вл91">#N/A</definedName>
    <definedName name="второй" localSheetId="16">#N/A</definedName>
    <definedName name="второй">#N/A</definedName>
    <definedName name="гггр" localSheetId="15">#N/A</definedName>
    <definedName name="гггр" localSheetId="16">#N/A</definedName>
    <definedName name="гггр">#N/A</definedName>
    <definedName name="ддд" localSheetId="15">#N/A</definedName>
    <definedName name="ддд" localSheetId="16">#N/A</definedName>
    <definedName name="ддд">#N/A</definedName>
    <definedName name="доли1">#N/A</definedName>
    <definedName name="ДРУГОЕ">#N/A</definedName>
    <definedName name="_xlnm.Print_Titles" localSheetId="4">'прилож.1 (2016 гор)'!$9:$10</definedName>
    <definedName name="_xlnm.Print_Titles" localSheetId="5">'прилож.1 (2016 сел)'!$9:$10</definedName>
    <definedName name="_xlnm.Print_Titles" localSheetId="6">'прилож.1 (2017 гор)'!$9:$10</definedName>
    <definedName name="_xlnm.Print_Titles" localSheetId="7">'прилож.1 (2017 сел)'!$9:$10</definedName>
    <definedName name="_xlnm.Print_Titles" localSheetId="8">'прилож.1 (2018 гор) '!$9:$10</definedName>
    <definedName name="_xlnm.Print_Titles" localSheetId="9">'прилож.1 (2018 сел)'!$9:$10</definedName>
    <definedName name="ЗП1">#N/A</definedName>
    <definedName name="ЗП2">#N/A</definedName>
    <definedName name="ЗП3">#N/A</definedName>
    <definedName name="ЗП4">#N/A</definedName>
    <definedName name="й" localSheetId="15">#N/A</definedName>
    <definedName name="й" localSheetId="16">#N/A</definedName>
    <definedName name="й">#N/A</definedName>
    <definedName name="йй" localSheetId="15">#N/A</definedName>
    <definedName name="йй" localSheetId="16">#N/A</definedName>
    <definedName name="йй">#N/A</definedName>
    <definedName name="йййййййййййййййййййййййй" localSheetId="15">#N/A</definedName>
    <definedName name="йййййййййййййййййййййййй" localSheetId="16">#N/A</definedName>
    <definedName name="йййййййййййййййййййййййй">#N/A</definedName>
    <definedName name="кв3" localSheetId="15">#N/A</definedName>
    <definedName name="кв3" localSheetId="16">#N/A</definedName>
    <definedName name="кв3">#N/A</definedName>
    <definedName name="квартал" localSheetId="15">#N/A</definedName>
    <definedName name="квартал" localSheetId="16">#N/A</definedName>
    <definedName name="квартал">#N/A</definedName>
    <definedName name="ке" localSheetId="15">#N/A</definedName>
    <definedName name="ке" localSheetId="16">#N/A</definedName>
    <definedName name="ке">#N/A</definedName>
    <definedName name="коэф1" localSheetId="16">#N/A</definedName>
    <definedName name="коэф1">#N/A</definedName>
    <definedName name="коэф2" localSheetId="16">#N/A</definedName>
    <definedName name="коэф2">#N/A</definedName>
    <definedName name="коэф3">#N/A</definedName>
    <definedName name="коэф4">#N/A</definedName>
    <definedName name="лена" localSheetId="15">#N/A</definedName>
    <definedName name="лена" localSheetId="16">#N/A</definedName>
    <definedName name="лена">#N/A</definedName>
    <definedName name="лод" localSheetId="15">#N/A</definedName>
    <definedName name="лод" localSheetId="16">#N/A</definedName>
    <definedName name="лод">#N/A</definedName>
    <definedName name="Макрос1" localSheetId="16">#N/A</definedName>
    <definedName name="Макрос1">#N/A</definedName>
    <definedName name="Макрос3" localSheetId="16">#N/A</definedName>
    <definedName name="Макрос3">#N/A</definedName>
    <definedName name="Матрица__сводной___сметы_расходов_из_себестоимости_на_2009_год" localSheetId="16">#N/A</definedName>
    <definedName name="Матрица__сводной___сметы_расходов_из_себестоимости_на_2009_год">#N/A</definedName>
    <definedName name="мрпоп" localSheetId="15">#N/A</definedName>
    <definedName name="мрпоп" localSheetId="16">#N/A</definedName>
    <definedName name="мрпоп">#N/A</definedName>
    <definedName name="Мс12" localSheetId="16">#N/A</definedName>
    <definedName name="Мс12">#N/A</definedName>
    <definedName name="мым" localSheetId="15">#N/A</definedName>
    <definedName name="мым" localSheetId="16">#N/A</definedName>
    <definedName name="мым">#N/A</definedName>
    <definedName name="н" localSheetId="15">P1_T2.1?Protection</definedName>
    <definedName name="н" localSheetId="16">P1_T2.1?Protection</definedName>
    <definedName name="н" localSheetId="6">P1_T2.1?Protection</definedName>
    <definedName name="н" localSheetId="7">P1_T2.1?Protection</definedName>
    <definedName name="н" localSheetId="8">P1_T2.1?Protection</definedName>
    <definedName name="н" localSheetId="9">P1_T2.1?Protection</definedName>
    <definedName name="н" localSheetId="11">P1_T2.1?Protection</definedName>
    <definedName name="н" localSheetId="12">P1_T2.1?Protection</definedName>
    <definedName name="н">P1_T2.1?Protection</definedName>
    <definedName name="Население">#N/A</definedName>
    <definedName name="_xlnm.Print_Area" localSheetId="13">пр2!$A$1:$E$11</definedName>
    <definedName name="_xlnm.Print_Area" localSheetId="0">пр2_2016!$A$1:$G$12</definedName>
    <definedName name="_xlnm.Print_Area" localSheetId="1">пр2_2017!$A$1:$G$12</definedName>
    <definedName name="_xlnm.Print_Area" localSheetId="2">пр2_2018!$A$1:$G$12</definedName>
    <definedName name="_xlnm.Print_Area" localSheetId="14">пр3!$A$1:$F$18</definedName>
    <definedName name="_xlnm.Print_Area" localSheetId="3">'пр3_16-18'!$B$1:$M$38</definedName>
    <definedName name="_xlnm.Print_Area" localSheetId="4">'прилож.1 (2016 гор)'!$A$1:$G$48</definedName>
    <definedName name="_xlnm.Print_Area" localSheetId="5">'прилож.1 (2016 сел)'!$A$1:$G$48</definedName>
    <definedName name="_xlnm.Print_Area" localSheetId="6">'прилож.1 (2017 гор)'!$A$1:$G$48</definedName>
    <definedName name="_xlnm.Print_Area" localSheetId="7">'прилож.1 (2017 сел)'!$A$1:$G$48</definedName>
    <definedName name="_xlnm.Print_Area" localSheetId="8">'прилож.1 (2018 гор) '!$A$1:$G$48</definedName>
    <definedName name="_xlnm.Print_Area" localSheetId="9">'прилож.1 (2018 сел)'!$A$1:$G$48</definedName>
    <definedName name="_xlnm.Print_Area" localSheetId="10">'прилож.5 (2016 сел)'!$A$1:$F$25</definedName>
    <definedName name="_xlnm.Print_Area" localSheetId="11">'прилож.5 (2017 сел)'!$A$1:$F$25</definedName>
    <definedName name="_xlnm.Print_Area" localSheetId="12">'прилож.5 (2018 сел) '!$A$1:$F$25</definedName>
    <definedName name="оро" localSheetId="15">#N/A</definedName>
    <definedName name="оро" localSheetId="16">#N/A</definedName>
    <definedName name="оро">#N/A</definedName>
    <definedName name="отчет2017">[6]Титульный!$D$15</definedName>
    <definedName name="первый" localSheetId="16">#N/A</definedName>
    <definedName name="первый">#N/A</definedName>
    <definedName name="ПериодРегулирования">#N/A</definedName>
    <definedName name="показатель" localSheetId="16">#N/A</definedName>
    <definedName name="показатель">#N/A</definedName>
    <definedName name="ПоследнийГод">#N/A</definedName>
    <definedName name="Прочие_электроэнергии">#N/A</definedName>
    <definedName name="ПЭ">#N/A</definedName>
    <definedName name="р" localSheetId="15">#N/A</definedName>
    <definedName name="р" localSheetId="16">#N/A</definedName>
    <definedName name="р">#N/A</definedName>
    <definedName name="РГК">#N/A</definedName>
    <definedName name="реч" localSheetId="15">#N/A</definedName>
    <definedName name="реч" localSheetId="16">#N/A</definedName>
    <definedName name="реч">#N/A</definedName>
    <definedName name="ропор" localSheetId="15">#N/A</definedName>
    <definedName name="ропор" localSheetId="16">#N/A</definedName>
    <definedName name="ропор">#N/A</definedName>
    <definedName name="с" localSheetId="15">#N/A</definedName>
    <definedName name="с" localSheetId="16">#N/A</definedName>
    <definedName name="с">#N/A</definedName>
    <definedName name="Собст">#N/A</definedName>
    <definedName name="Собств">#N/A</definedName>
    <definedName name="сс" localSheetId="15">#N/A</definedName>
    <definedName name="сс" localSheetId="16">#N/A</definedName>
    <definedName name="сс">#N/A</definedName>
    <definedName name="сссс" localSheetId="15">#N/A</definedName>
    <definedName name="сссс" localSheetId="16">#N/A</definedName>
    <definedName name="сссс">#N/A</definedName>
    <definedName name="ссы" localSheetId="15">#N/A</definedName>
    <definedName name="ссы" localSheetId="16">#N/A</definedName>
    <definedName name="ссы">#N/A</definedName>
    <definedName name="третий" localSheetId="16">#N/A</definedName>
    <definedName name="третий">#N/A</definedName>
    <definedName name="у" localSheetId="15">#N/A</definedName>
    <definedName name="у" localSheetId="16">#N/A</definedName>
    <definedName name="у">#N/A</definedName>
    <definedName name="УГОЛЬ">#N/A</definedName>
    <definedName name="ц" localSheetId="15">#N/A</definedName>
    <definedName name="ц" localSheetId="16">#N/A</definedName>
    <definedName name="ц">#N/A</definedName>
    <definedName name="цу" localSheetId="15">#N/A</definedName>
    <definedName name="цу" localSheetId="16">#N/A</definedName>
    <definedName name="цу">#N/A</definedName>
    <definedName name="четвертый" localSheetId="16">#N/A</definedName>
    <definedName name="четвертый">#N/A</definedName>
    <definedName name="шшшшшо" localSheetId="15">#N/A</definedName>
    <definedName name="шшшшшо" localSheetId="16">#N/A</definedName>
    <definedName name="шшшшшо">#N/A</definedName>
    <definedName name="ыв" localSheetId="15">#N/A</definedName>
    <definedName name="ыв" localSheetId="16">#N/A</definedName>
    <definedName name="ыв">#N/A</definedName>
    <definedName name="ыыыы" localSheetId="15">#N/A</definedName>
    <definedName name="ыыыы" localSheetId="16">#N/A</definedName>
    <definedName name="ыыыы">#N/A</definedName>
    <definedName name="яяя" localSheetId="15">#N/A</definedName>
    <definedName name="яяя" localSheetId="16">#N/A</definedName>
    <definedName name="яяя">#N/A</definedName>
  </definedNames>
  <calcPr calcId="145621"/>
</workbook>
</file>

<file path=xl/calcChain.xml><?xml version="1.0" encoding="utf-8"?>
<calcChain xmlns="http://schemas.openxmlformats.org/spreadsheetml/2006/main">
  <c r="D9" i="30" l="1"/>
  <c r="D9" i="29"/>
  <c r="F11" i="28"/>
  <c r="D11" i="28"/>
  <c r="F11" i="27"/>
  <c r="D11" i="27"/>
  <c r="E9" i="24"/>
  <c r="D9" i="24"/>
  <c r="G11" i="23"/>
  <c r="F11" i="23"/>
  <c r="E11" i="23"/>
  <c r="D11" i="23"/>
  <c r="C11" i="23"/>
  <c r="D10" i="17" l="1"/>
  <c r="D18" i="17"/>
  <c r="G61" i="17" l="1"/>
  <c r="D61" i="17"/>
  <c r="G60" i="17"/>
  <c r="D60" i="17"/>
  <c r="G59" i="17"/>
  <c r="D59" i="17"/>
  <c r="J58" i="17"/>
  <c r="G58" i="17"/>
  <c r="F58" i="17"/>
  <c r="E58" i="17"/>
  <c r="D58" i="17"/>
  <c r="J28" i="17"/>
  <c r="G28" i="17"/>
  <c r="D28" i="17"/>
  <c r="J27" i="17"/>
  <c r="G27" i="17"/>
  <c r="D27" i="17"/>
  <c r="J26" i="17"/>
  <c r="G26" i="17"/>
  <c r="D26" i="17"/>
  <c r="J25" i="17"/>
  <c r="J24" i="17" s="1"/>
  <c r="G25" i="17"/>
  <c r="G24" i="17" s="1"/>
  <c r="D25" i="17"/>
  <c r="J23" i="17"/>
  <c r="G23" i="17"/>
  <c r="D23" i="17"/>
  <c r="J22" i="17"/>
  <c r="G22" i="17"/>
  <c r="D22" i="17"/>
  <c r="J21" i="17"/>
  <c r="G21" i="17"/>
  <c r="G18" i="17" s="1"/>
  <c r="D21" i="17"/>
  <c r="J20" i="17"/>
  <c r="G20" i="17"/>
  <c r="D20" i="17"/>
  <c r="J19" i="17"/>
  <c r="G19" i="17"/>
  <c r="D19" i="17"/>
  <c r="J18" i="17"/>
  <c r="J17" i="17"/>
  <c r="G17" i="17"/>
  <c r="D17" i="17"/>
  <c r="J16" i="17"/>
  <c r="G16" i="17"/>
  <c r="D16" i="17"/>
  <c r="J15" i="17"/>
  <c r="J14" i="17"/>
  <c r="G14" i="17"/>
  <c r="D14" i="17"/>
  <c r="J13" i="17"/>
  <c r="G13" i="17"/>
  <c r="D13" i="17"/>
  <c r="J12" i="17"/>
  <c r="G12" i="17"/>
  <c r="D12" i="17"/>
  <c r="J11" i="17"/>
  <c r="G11" i="17"/>
  <c r="D11" i="17"/>
  <c r="J10" i="17"/>
  <c r="G10" i="17"/>
  <c r="G9" i="14"/>
  <c r="F9" i="14"/>
  <c r="E9" i="14"/>
  <c r="G8" i="14"/>
  <c r="G9" i="15"/>
  <c r="F9" i="15"/>
  <c r="E9" i="15"/>
  <c r="G8" i="15"/>
  <c r="G9" i="16"/>
  <c r="E9" i="16"/>
  <c r="G8" i="16"/>
  <c r="D15" i="17" l="1"/>
  <c r="D24" i="17"/>
  <c r="G15" i="17"/>
</calcChain>
</file>

<file path=xl/sharedStrings.xml><?xml version="1.0" encoding="utf-8"?>
<sst xmlns="http://schemas.openxmlformats.org/spreadsheetml/2006/main" count="1351" uniqueCount="186">
  <si>
    <t>Приложение № 2</t>
  </si>
  <si>
    <t>к Методическим указаниям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</si>
  <si>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ООО "Ставропольская электросеть" за 2016 год 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</si>
  <si>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</si>
  <si>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</si>
  <si>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</si>
  <si>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</si>
  <si>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</si>
  <si>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</si>
  <si>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</si>
  <si>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</si>
  <si>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 (ТУ)</t>
  </si>
  <si>
    <t>2.</t>
  </si>
  <si>
    <t>Проверка сетевой организацией выполнения Заявителем ТУ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</si>
  <si>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ООО "Ставропольская электросеть" за 2017 год </t>
  </si>
  <si>
    <t xml:space="preserve">Расходы на выполнение мероприятий по технологическому присоединению, 
предусмотренным подпунктами «а» и «в» пункта 16 Методических указаний,
ООО "Ставропольская электросеть" за 2018 год </t>
  </si>
  <si>
    <t>Приложение № 3</t>
  </si>
  <si>
    <t>Расчет</t>
  </si>
  <si>
    <t xml:space="preserve">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 
ООО "Ставропольская электросеть" за 2016-2018 годы (выполняется отдельно по мероприятиям, предусмотренным подпунктами «а» и «в»
 пункта 16 Методических указаний) </t>
  </si>
  <si>
    <t>тыс. руб.</t>
  </si>
  <si>
    <t>Показатели</t>
  </si>
  <si>
    <t>Данные за 2018 год</t>
  </si>
  <si>
    <t>по мероприятию «а»</t>
  </si>
  <si>
    <t>по мероприятию «в»</t>
  </si>
  <si>
    <t>Данные за 2017 год</t>
  </si>
  <si>
    <t>Данные за 2016 год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</si>
  <si>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</si>
  <si>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</si>
  <si>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</si>
  <si>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</si>
  <si>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</si>
  <si>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</si>
  <si>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</si>
  <si>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</si>
  <si>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</si>
  <si>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</si>
  <si>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</si>
  <si>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</si>
  <si>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</si>
  <si>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</si>
  <si>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</si>
  <si>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</si>
  <si>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</si>
  <si>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</si>
  <si>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</si>
  <si>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</si>
  <si>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</si>
  <si>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</si>
  <si>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</si>
  <si>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</si>
  <si>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</si>
  <si>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</si>
  <si>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</si>
  <si>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</si>
  <si>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</si>
  <si>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</si>
  <si>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</si>
  <si>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</si>
  <si>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</si>
  <si>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</si>
  <si>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</si>
  <si>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</si>
  <si>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</si>
  <si>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Расшифровка</t>
  </si>
  <si>
    <t>амортизация</t>
  </si>
  <si>
    <t>другие прочие расходы-филиал</t>
  </si>
  <si>
    <t>другие прочие расходы-ОСЗ, остальные в каждой статье</t>
  </si>
  <si>
    <t>для территорий городских населенных пунктов</t>
  </si>
  <si>
    <t>№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</si>
  <si>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</si>
  <si>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</si>
  <si>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</si>
  <si>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</si>
  <si>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Сведения о строительстве линий электропередачи при технологическом присоединении энергопринимающих устройств максимальной мощностью менее 8 900 кВт и на уровне напряжения ниже 35 кВ</t>
  </si>
  <si>
    <t>Объект электросетевого хозяйства</t>
  </si>
  <si>
    <t>Присоединенная максимальная мощность, кВт</t>
  </si>
  <si>
    <t>ПРИЛОЖЕНИЕ № 2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</si>
  <si>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присоединенных объемах максимальной мощности за 3 предыдущих года по каждому мероприятию</t>
  </si>
  <si>
    <t>ООО "Ставропольская электросеть"</t>
  </si>
  <si>
    <t>(наименование сетевой организации)</t>
  </si>
  <si>
    <t>№ п/п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</si>
  <si>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</si>
  <si>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</si>
  <si>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</si>
  <si>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-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</si>
  <si>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</si>
  <si>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</si>
  <si>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</si>
  <si>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
 к стандартам раскрытия информации субъектами оптового и розничных рынков электрической энергии</t>
  </si>
  <si>
    <t>Информация о фактических средних данных о длине линий электропередачи 
и об объемах максимальной мощности построенных объектов 
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</si>
  <si>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</si>
  <si>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</si>
  <si>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</si>
  <si>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</si>
  <si>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</si>
  <si>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</si>
  <si>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</si>
  <si>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</si>
  <si>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
 к стандартам раскрытия информации субъектами оптового и розничных рынков электрической энергии</t>
  </si>
  <si>
    <t>Категория заявителей</t>
  </si>
  <si>
    <t>Количество договоров (штук)</t>
  </si>
  <si>
    <t>Максимальная мощность, без учета ранее присоединенной (кВт)</t>
  </si>
  <si>
    <t>Стоимость договоров (без НДС) (тыс. рублей)</t>
  </si>
  <si>
    <t>35 кВ и выше</t>
  </si>
  <si>
    <t>До 15 кВт - всего</t>
  </si>
  <si>
    <t>в том числе льготная категория*</t>
  </si>
  <si>
    <t>От 15 до 150 кВт - всего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</si>
  <si>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</si>
  <si>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в том числе по индивидуальному проекту</t>
  </si>
  <si>
    <t>4.</t>
  </si>
  <si>
    <t>От 670 кВт до 8900 кВт - всего</t>
  </si>
  <si>
    <t>5.</t>
  </si>
  <si>
    <t>От 8900 кВт - всего</t>
  </si>
  <si>
    <t>6.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</si>
  <si>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</si>
  <si>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</si>
  <si>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</si>
  <si>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*** Информация размещена по состоянию на последнюю отчетную дату до наступления срока размещения на сайте Общества.</t>
  </si>
  <si>
    <t>ПРИЛОЖЕНИЕ № 5
 к стандартам раскрытия информации субъектами оптового и розничных рынков электрической энергии</t>
  </si>
  <si>
    <t>Количество заявок (штук)</t>
  </si>
  <si>
    <t>Информация об осуществлении технологического присоединения по договорам, заключенным за текущий год</t>
  </si>
  <si>
    <t xml:space="preserve">Приложение № 1 </t>
  </si>
  <si>
    <t>к Методическим указаниям по определению размера платы за технологическое присоединение к электрическим сетям</t>
  </si>
  <si>
    <t>Расходы на строительство введенных в эксплуатацию объектов электросетевого хозяйства                                                                                                                                                   для целей технологического присоединения и для целей реализации иных мероприятий инвестиционной программы территориальной сетевой организации</t>
  </si>
  <si>
    <t>Протяженность (для линий электро передачи), м</t>
  </si>
  <si>
    <t>Пропускная способность, кВт/</t>
  </si>
  <si>
    <t>Максимальная мощность, кВт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</si>
  <si>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</si>
  <si>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</si>
  <si>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</si>
  <si>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</si>
  <si>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</si>
  <si>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</si>
  <si>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</si>
  <si>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</si>
  <si>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Cечение провода 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(m=6))</t>
  </si>
  <si>
    <t>…</t>
  </si>
  <si>
    <t>&lt;пообъектная расшифровка&gt;</t>
  </si>
  <si>
    <t>Строительство кабельных линий</t>
  </si>
  <si>
    <t>2.j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</si>
  <si>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(j=6))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</si>
  <si>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</si>
  <si>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</si>
  <si>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</si>
  <si>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</si>
  <si>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</si>
  <si>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Строительство пунктов секционирования</t>
  </si>
  <si>
    <t>3.j</t>
  </si>
  <si>
    <t>Реклоузеры (j=1), распределительные пункты (РП) (j=2), переключательные пункты (ПП) (j=3)</t>
  </si>
  <si>
    <t>3.j.k</t>
  </si>
  <si>
    <t>Номинальный ток до 100 А включительно (k=1), от 100 до 250 А включительно (k=2), от 250 до 500 А включительно (k=3), от 500 А до 1 000 А включительно (k=4), свыше 1 000 А (k=5)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</si>
  <si>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</si>
  <si>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</si>
  <si>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 xml:space="preserve">Трансформаторные подстанции (ТП), за исключением распределительных трансформаторных подстанций (РТП), </t>
  </si>
  <si>
    <t>4.j.k</t>
  </si>
  <si>
    <t>Однотрансформаторные (k=1), двухтрансформа-торные и более (k=2)</t>
  </si>
  <si>
    <t>4.j.k.l</t>
  </si>
  <si>
    <t>Трансформаторная мощность до 25 кВА включительно (l=1), от 25 до 100 кВА включительно (l=2), от 100 до 250 кВА включительно (l=3), от 250 до 500 кВА (l=4), от 500 до 900 кВА включительно (l=5), свыше 1000 кВА (l=6)</t>
  </si>
  <si>
    <t>Строительство распределительных трансформаторных подстанций (РТП)</t>
  </si>
  <si>
    <t>с уровнем напряжения</t>
  </si>
  <si>
    <t>до 35 кВ</t>
  </si>
  <si>
    <t>5.j</t>
  </si>
  <si>
    <t>Распределительные трансформаторные подстанции (РТП)</t>
  </si>
  <si>
    <t>5.j.k</t>
  </si>
  <si>
    <t>Однотрансформаторные (k=1), двухтрансформаторные</t>
  </si>
  <si>
    <t>и более (k=2)</t>
  </si>
  <si>
    <t>5.j.k.l</t>
  </si>
  <si>
    <t>Строительство центров питания, подстанций уровнем напряжения 35 кВ и выше (ПС)</t>
  </si>
  <si>
    <t>6.j</t>
  </si>
  <si>
    <t>ПС 35 кВ (j=1), ПС 110 кВ и выше (j=2)</t>
  </si>
  <si>
    <t>Директор</t>
  </si>
  <si>
    <t>А.В. Губин</t>
  </si>
  <si>
    <t>Расходы на строительство введенных в эксплуатацию объектов электросетевого хозяйства                                                                                                                                           для целей технологического присоединения и для целей реализации иных мероприятий инвестиционной программы территориальной сетевой организации</t>
  </si>
  <si>
    <t>для территорий, не относящихся к городским населенным пунктам</t>
  </si>
  <si>
    <t>1.3.1.3.2</t>
  </si>
  <si>
    <t>Cечение провода  от 50 до 75 квадратных мм включительно (m=3) (линия электропередач ВЛ НН)</t>
  </si>
  <si>
    <t xml:space="preserve">Приложение № 5 </t>
  </si>
  <si>
    <t>для случаев технологического присоединения, не относящихся к территориям городских населенных пунктов</t>
  </si>
  <si>
    <t>Материал опоры (деревянные (j=1), металлические (j=2), железо-бетонные (j=3))</t>
  </si>
  <si>
    <t>Тип провода (изолированный провод (k=1), неизолирован-ный провод (k=2))</t>
  </si>
  <si>
    <t>Cечение провода  (диапазон до 25 квадратных мм включительно (m=1), от 25 до 50 квадратных мм включи-тельно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</si>
  <si>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1.3.1.3.3</t>
  </si>
  <si>
    <t>Способ прокладки кабельных линий (в траншеях (j=1), в блоках (j=2), в каналах (j=3), в туннелях и коллекторах (j=4), в галереях и эстакадах (j=5))</t>
  </si>
  <si>
    <t>Одножильные (k=1) и много-жильные (k=2)</t>
  </si>
  <si>
    <t>Cечение провода  (диапазон до 25 квадратных мм включительно (m=1), от 25 до 50 квадратных мм включительно (m=2), от 50 до 75 квадратных мм включительно (m=3), от 75 до 100 квадратных мм включительно (m=4), от 100 до 200 квадратных мм включительно (m=5), свыше 200 квадратных мм (m=6))</t>
  </si>
  <si>
    <t>Информация о поданных заявках на технологическое присоединение 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</si>
</sst>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3" formatCode="_-* #,##0.00_р_._-;\-* #,##0.00_р_._-;_-* &quot;-&quot;??_р_._-;_-@_-"/>
    <numFmt numFmtId="165" formatCode="_-* #,##0.00_$_-;\-* #,##0.00_$_-;_-* &quot;-&quot;??_$_-;_-@_-"/>
    <numFmt numFmtId="166" formatCode="_-* #,##0.00\ _р_._-;\-* #,##0.00\ _р_._-;_-* &quot;-&quot;??\ _р_._-;_-@_-"/>
    <numFmt numFmtId="167" formatCode="_-* #,##0_$_-;\-* #,##0_$_-;_-* &quot;-&quot;_$_-;_-@_-"/>
    <numFmt numFmtId="168" formatCode="_-* #,##0_р_._-;\-* #,##0_р_._-;_-* &quot;-&quot;??_р_._-;_-@_-"/>
    <numFmt numFmtId="169" formatCode="_-* #,##0.00&quot;$&quot;_-;\-* #,##0.00&quot;$&quot;_-;_-* &quot;-&quot;??&quot;$&quot;_-;_-@_-"/>
    <numFmt numFmtId="171" formatCode="#,##0_ ;\-#,##0\ "/>
    <numFmt numFmtId="172" formatCode="_-* #,##0.00\ _₽_-;\-* #,##0.00\ _₽_-;_-* &quot;-&quot;??\ _₽_-;_-@_-"/>
    <numFmt numFmtId="173" formatCode="_-* #,##0.0_р_._-;\-* #,##0.0_р_._-;_-* &quot;-&quot;??_р_._-;_-@_-"/>
    <numFmt numFmtId="174" formatCode="General_)"/>
    <numFmt numFmtId="176" formatCode="0.0"/>
    <numFmt numFmtId="177" formatCode="_-* #,##0.00[$€-1]_-;\-* #,##0.00[$€-1]_-;_-* &quot;-&quot;??[$€-1]_-"/>
    <numFmt numFmtId="178" formatCode="#,##0.00_ ;\-#,##0.00\ "/>
    <numFmt numFmtId="179" formatCode="_-* #,##0.00_р_._-;\-* #,##0.00_р_._-;_-* \-??_р_._-;_-@_-"/>
  </numFmts>
  <fonts count="98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6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7"/>
      <color indexed="8"/>
      <name val="Arial"/>
      <family val="2"/>
      <charset val="204"/>
    </font>
    <font>
      <b/>
      <sz val="10"/>
      <color indexed="12"/>
      <name val="Arial Cyr"/>
      <charset val="204"/>
    </font>
    <font>
      <b/>
      <sz val="11"/>
      <color indexed="63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Helv"/>
      <charset val="134"/>
    </font>
    <font>
      <sz val="9"/>
      <color indexed="11"/>
      <name val="Tahoma"/>
      <family val="2"/>
      <charset val="204"/>
    </font>
    <font>
      <sz val="11"/>
      <name val="Times New Roman CYR"/>
      <charset val="204"/>
    </font>
    <font>
      <sz val="10"/>
      <name val="Arial Cyr"/>
      <charset val="204"/>
    </font>
    <font>
      <b/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5"/>
      <color indexed="8"/>
      <name val="Arial"/>
      <family val="2"/>
      <charset val="204"/>
    </font>
    <font>
      <sz val="11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8"/>
      <color indexed="8"/>
      <name val="Arial"/>
      <family val="2"/>
      <charset val="204"/>
    </font>
    <font>
      <sz val="8"/>
      <name val="Palatino"/>
      <charset val="134"/>
    </font>
    <font>
      <b/>
      <sz val="9"/>
      <name val="Tahoma"/>
      <family val="2"/>
      <charset val="204"/>
    </font>
    <font>
      <sz val="11"/>
      <color indexed="60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8"/>
      <name val="Optima"/>
      <charset val="134"/>
    </font>
    <font>
      <b/>
      <sz val="11"/>
      <color indexed="52"/>
      <name val="Calibri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23"/>
      <name val="Calibri"/>
      <family val="2"/>
      <charset val="204"/>
    </font>
    <font>
      <b/>
      <sz val="18"/>
      <color indexed="56"/>
      <name val="Cambria"/>
      <family val="1"/>
      <charset val="204"/>
    </font>
    <font>
      <b/>
      <sz val="15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indexed="56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0"/>
      <name val="Helv"/>
      <charset val="134"/>
    </font>
    <font>
      <sz val="10"/>
      <name val="Times New Roman CYR"/>
      <charset val="204"/>
    </font>
    <font>
      <sz val="8"/>
      <name val="Helv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Times New Roman Cyr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7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auto="1"/>
      </left>
      <right/>
      <top style="hair">
        <color auto="1"/>
      </top>
      <bottom style="hair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24">
    <xf numFmtId="0" fontId="0" fillId="0" borderId="0"/>
    <xf numFmtId="172" fontId="93" fillId="0" borderId="0" applyFont="0" applyFill="0" applyBorder="0" applyAlignment="0" applyProtection="0"/>
    <xf numFmtId="0" fontId="38" fillId="0" borderId="0"/>
    <xf numFmtId="38" fontId="51" fillId="0" borderId="0">
      <alignment vertical="top"/>
    </xf>
    <xf numFmtId="43" fontId="93" fillId="0" borderId="0" applyFont="0" applyFill="0" applyBorder="0" applyAlignment="0" applyProtection="0"/>
    <xf numFmtId="0" fontId="59" fillId="16" borderId="0" applyNumberFormat="0" applyBorder="0" applyAlignment="0">
      <alignment horizontal="left" vertical="center"/>
    </xf>
    <xf numFmtId="0" fontId="61" fillId="0" borderId="0"/>
    <xf numFmtId="0" fontId="70" fillId="0" borderId="41" applyBorder="0">
      <alignment horizontal="center" vertical="center" wrapText="1"/>
    </xf>
    <xf numFmtId="49" fontId="65" fillId="18" borderId="62" applyNumberFormat="0">
      <alignment horizontal="center" vertical="center"/>
    </xf>
    <xf numFmtId="0" fontId="42" fillId="5" borderId="0">
      <alignment horizontal="center" vertical="center"/>
    </xf>
    <xf numFmtId="0" fontId="93" fillId="0" borderId="0"/>
    <xf numFmtId="0" fontId="50" fillId="0" borderId="0"/>
    <xf numFmtId="43" fontId="93" fillId="0" borderId="0" applyFont="0" applyFill="0" applyBorder="0" applyAlignment="0" applyProtection="0"/>
    <xf numFmtId="0" fontId="61" fillId="0" borderId="0"/>
    <xf numFmtId="0" fontId="93" fillId="0" borderId="0"/>
    <xf numFmtId="166" fontId="93" fillId="0" borderId="0" applyFont="0" applyFill="0" applyBorder="0" applyAlignment="0" applyProtection="0"/>
    <xf numFmtId="0" fontId="50" fillId="0" borderId="0"/>
    <xf numFmtId="0" fontId="93" fillId="0" borderId="0"/>
    <xf numFmtId="0" fontId="57" fillId="5" borderId="0">
      <alignment horizontal="center" vertical="center"/>
    </xf>
    <xf numFmtId="0" fontId="50" fillId="0" borderId="0"/>
    <xf numFmtId="0" fontId="69" fillId="0" borderId="0" applyFill="0" applyBorder="0" applyProtection="0">
      <alignment vertical="center"/>
    </xf>
    <xf numFmtId="38" fontId="51" fillId="0" borderId="0">
      <alignment vertical="top"/>
    </xf>
    <xf numFmtId="43" fontId="93" fillId="0" borderId="0" applyFont="0" applyFill="0" applyBorder="0" applyAlignment="0" applyProtection="0"/>
    <xf numFmtId="0" fontId="43" fillId="0" borderId="0"/>
    <xf numFmtId="0" fontId="75" fillId="5" borderId="0">
      <alignment horizontal="left" vertical="top"/>
    </xf>
    <xf numFmtId="0" fontId="45" fillId="5" borderId="0">
      <alignment horizontal="center" vertical="center"/>
    </xf>
    <xf numFmtId="0" fontId="93" fillId="0" borderId="0"/>
    <xf numFmtId="0" fontId="50" fillId="0" borderId="0"/>
    <xf numFmtId="0" fontId="93" fillId="0" borderId="0"/>
    <xf numFmtId="0" fontId="93" fillId="0" borderId="0"/>
    <xf numFmtId="43" fontId="93" fillId="0" borderId="0" applyFont="0" applyFill="0" applyBorder="0" applyAlignment="0" applyProtection="0"/>
    <xf numFmtId="38" fontId="51" fillId="0" borderId="0">
      <alignment vertical="top"/>
    </xf>
    <xf numFmtId="0" fontId="83" fillId="0" borderId="0"/>
    <xf numFmtId="0" fontId="64" fillId="5" borderId="0">
      <alignment horizontal="center" vertical="center"/>
    </xf>
    <xf numFmtId="0" fontId="86" fillId="26" borderId="0" applyNumberFormat="0" applyBorder="0" applyAlignment="0" applyProtection="0"/>
    <xf numFmtId="38" fontId="51" fillId="0" borderId="0">
      <alignment vertical="top"/>
    </xf>
    <xf numFmtId="0" fontId="82" fillId="12" borderId="0">
      <alignment horizontal="center" vertical="center"/>
    </xf>
    <xf numFmtId="0" fontId="93" fillId="0" borderId="0"/>
    <xf numFmtId="38" fontId="51" fillId="0" borderId="0">
      <alignment vertical="top"/>
    </xf>
    <xf numFmtId="0" fontId="50" fillId="0" borderId="0"/>
    <xf numFmtId="177" fontId="83" fillId="0" borderId="0"/>
    <xf numFmtId="0" fontId="50" fillId="0" borderId="0"/>
    <xf numFmtId="38" fontId="51" fillId="0" borderId="0">
      <alignment vertical="top"/>
    </xf>
    <xf numFmtId="38" fontId="51" fillId="0" borderId="0">
      <alignment vertical="top"/>
    </xf>
    <xf numFmtId="0" fontId="93" fillId="0" borderId="0"/>
    <xf numFmtId="0" fontId="11" fillId="0" borderId="0"/>
    <xf numFmtId="0" fontId="83" fillId="0" borderId="0"/>
    <xf numFmtId="38" fontId="51" fillId="0" borderId="0">
      <alignment vertical="top"/>
    </xf>
    <xf numFmtId="0" fontId="83" fillId="0" borderId="0"/>
    <xf numFmtId="176" fontId="60" fillId="17" borderId="60" applyNumberFormat="0" applyBorder="0" applyAlignment="0">
      <alignment vertical="center"/>
      <protection locked="0"/>
    </xf>
    <xf numFmtId="38" fontId="51" fillId="0" borderId="0">
      <alignment vertical="top"/>
    </xf>
    <xf numFmtId="38" fontId="51" fillId="0" borderId="0">
      <alignment vertical="top"/>
    </xf>
    <xf numFmtId="179" fontId="80" fillId="0" borderId="0" applyFill="0" applyBorder="0" applyAlignment="0" applyProtection="0"/>
    <xf numFmtId="38" fontId="51" fillId="0" borderId="0">
      <alignment vertical="top"/>
    </xf>
    <xf numFmtId="43" fontId="93" fillId="0" borderId="0" applyFont="0" applyFill="0" applyBorder="0" applyAlignment="0" applyProtection="0"/>
    <xf numFmtId="0" fontId="93" fillId="0" borderId="0"/>
    <xf numFmtId="38" fontId="51" fillId="0" borderId="0">
      <alignment vertical="top"/>
    </xf>
    <xf numFmtId="0" fontId="93" fillId="0" borderId="0"/>
    <xf numFmtId="0" fontId="44" fillId="24" borderId="0" applyNumberFormat="0" applyBorder="0" applyAlignment="0" applyProtection="0"/>
    <xf numFmtId="0" fontId="93" fillId="0" borderId="0"/>
    <xf numFmtId="0" fontId="44" fillId="20" borderId="0" applyNumberFormat="0" applyBorder="0" applyAlignment="0" applyProtection="0"/>
    <xf numFmtId="0" fontId="93" fillId="0" borderId="0"/>
    <xf numFmtId="0" fontId="44" fillId="26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93" fillId="0" borderId="0"/>
    <xf numFmtId="0" fontId="44" fillId="21" borderId="0" applyNumberFormat="0" applyBorder="0" applyAlignment="0" applyProtection="0"/>
    <xf numFmtId="0" fontId="93" fillId="0" borderId="0"/>
    <xf numFmtId="0" fontId="44" fillId="6" borderId="0" applyNumberFormat="0" applyBorder="0" applyAlignment="0" applyProtection="0"/>
    <xf numFmtId="0" fontId="93" fillId="0" borderId="0"/>
    <xf numFmtId="0" fontId="44" fillId="16" borderId="0" applyNumberFormat="0" applyBorder="0" applyAlignment="0" applyProtection="0"/>
    <xf numFmtId="0" fontId="44" fillId="11" borderId="0" applyNumberFormat="0" applyBorder="0" applyAlignment="0" applyProtection="0"/>
    <xf numFmtId="0" fontId="44" fillId="21" borderId="0" applyNumberFormat="0" applyBorder="0" applyAlignment="0" applyProtection="0"/>
    <xf numFmtId="166" fontId="93" fillId="0" borderId="0" applyFont="0" applyFill="0" applyBorder="0" applyAlignment="0" applyProtection="0"/>
    <xf numFmtId="0" fontId="69" fillId="0" borderId="0" applyFill="0" applyBorder="0" applyProtection="0">
      <alignment vertical="center"/>
    </xf>
    <xf numFmtId="0" fontId="44" fillId="9" borderId="0" applyNumberFormat="0" applyBorder="0" applyAlignment="0" applyProtection="0"/>
    <xf numFmtId="0" fontId="48" fillId="23" borderId="0" applyNumberFormat="0" applyBorder="0" applyAlignment="0" applyProtection="0"/>
    <xf numFmtId="0" fontId="93" fillId="0" borderId="0"/>
    <xf numFmtId="0" fontId="48" fillId="6" borderId="0" applyNumberFormat="0" applyBorder="0" applyAlignment="0" applyProtection="0"/>
    <xf numFmtId="0" fontId="48" fillId="16" borderId="0" applyNumberFormat="0" applyBorder="0" applyAlignment="0" applyProtection="0"/>
    <xf numFmtId="9" fontId="43" fillId="0" borderId="0" applyFont="0" applyFill="0" applyBorder="0" applyAlignment="0" applyProtection="0"/>
    <xf numFmtId="0" fontId="48" fillId="22" borderId="0" applyNumberFormat="0" applyBorder="0" applyAlignment="0" applyProtection="0"/>
    <xf numFmtId="0" fontId="48" fillId="19" borderId="0" applyNumberFormat="0" applyBorder="0" applyAlignment="0" applyProtection="0"/>
    <xf numFmtId="43" fontId="61" fillId="0" borderId="0" applyFont="0" applyFill="0" applyBorder="0" applyAlignment="0" applyProtection="0"/>
    <xf numFmtId="0" fontId="93" fillId="0" borderId="0"/>
    <xf numFmtId="0" fontId="48" fillId="14" borderId="0" applyNumberFormat="0" applyBorder="0" applyAlignment="0" applyProtection="0"/>
    <xf numFmtId="0" fontId="49" fillId="0" borderId="57" applyNumberFormat="0" applyAlignment="0">
      <protection locked="0"/>
    </xf>
    <xf numFmtId="167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0" fontId="69" fillId="0" borderId="0" applyFill="0" applyBorder="0" applyProtection="0">
      <alignment vertical="center"/>
    </xf>
    <xf numFmtId="0" fontId="49" fillId="8" borderId="57" applyNumberFormat="0" applyAlignment="0"/>
    <xf numFmtId="0" fontId="93" fillId="0" borderId="0"/>
    <xf numFmtId="0" fontId="79" fillId="0" borderId="0"/>
    <xf numFmtId="0" fontId="73" fillId="0" borderId="0"/>
    <xf numFmtId="0" fontId="85" fillId="0" borderId="0"/>
    <xf numFmtId="0" fontId="93" fillId="0" borderId="0"/>
    <xf numFmtId="0" fontId="81" fillId="0" borderId="65" applyNumberFormat="0" applyFill="0" applyAlignment="0" applyProtection="0"/>
    <xf numFmtId="0" fontId="58" fillId="0" borderId="0" applyNumberFormat="0">
      <alignment horizontal="left"/>
    </xf>
    <xf numFmtId="0" fontId="93" fillId="0" borderId="0"/>
    <xf numFmtId="0" fontId="61" fillId="0" borderId="0"/>
    <xf numFmtId="0" fontId="64" fillId="5" borderId="0">
      <alignment horizontal="center" vertical="center"/>
    </xf>
    <xf numFmtId="0" fontId="93" fillId="0" borderId="0"/>
    <xf numFmtId="0" fontId="11" fillId="0" borderId="0"/>
    <xf numFmtId="0" fontId="81" fillId="0" borderId="0" applyNumberFormat="0" applyFill="0" applyBorder="0" applyAlignment="0" applyProtection="0"/>
    <xf numFmtId="0" fontId="54" fillId="5" borderId="0">
      <alignment horizontal="right" vertical="center"/>
    </xf>
    <xf numFmtId="0" fontId="93" fillId="0" borderId="0"/>
    <xf numFmtId="0" fontId="42" fillId="8" borderId="0">
      <alignment horizontal="right" vertical="center"/>
    </xf>
    <xf numFmtId="0" fontId="61" fillId="0" borderId="0"/>
    <xf numFmtId="0" fontId="42" fillId="8" borderId="0">
      <alignment horizontal="center" vertical="center"/>
    </xf>
    <xf numFmtId="0" fontId="68" fillId="13" borderId="0">
      <alignment horizontal="center" vertical="center"/>
    </xf>
    <xf numFmtId="0" fontId="57" fillId="13" borderId="0">
      <alignment horizontal="right" vertical="center"/>
    </xf>
    <xf numFmtId="0" fontId="57" fillId="5" borderId="0">
      <alignment horizontal="right" vertical="center"/>
    </xf>
    <xf numFmtId="0" fontId="42" fillId="5" borderId="0">
      <alignment horizontal="center" vertical="center"/>
    </xf>
    <xf numFmtId="0" fontId="93" fillId="0" borderId="0"/>
    <xf numFmtId="0" fontId="48" fillId="10" borderId="0" applyNumberFormat="0" applyBorder="0" applyAlignment="0" applyProtection="0"/>
    <xf numFmtId="0" fontId="93" fillId="0" borderId="0"/>
    <xf numFmtId="0" fontId="48" fillId="27" borderId="0" applyNumberFormat="0" applyBorder="0" applyAlignment="0" applyProtection="0"/>
    <xf numFmtId="0" fontId="93" fillId="0" borderId="0"/>
    <xf numFmtId="0" fontId="48" fillId="7" borderId="0" applyNumberFormat="0" applyBorder="0" applyAlignment="0" applyProtection="0"/>
    <xf numFmtId="0" fontId="48" fillId="22" borderId="0" applyNumberFormat="0" applyBorder="0" applyAlignment="0" applyProtection="0"/>
    <xf numFmtId="0" fontId="48" fillId="19" borderId="0" applyNumberFormat="0" applyBorder="0" applyAlignment="0" applyProtection="0"/>
    <xf numFmtId="0" fontId="48" fillId="25" borderId="0" applyNumberFormat="0" applyBorder="0" applyAlignment="0" applyProtection="0"/>
    <xf numFmtId="174" fontId="80" fillId="0" borderId="58">
      <protection locked="0"/>
    </xf>
    <xf numFmtId="0" fontId="67" fillId="15" borderId="57" applyNumberFormat="0" applyAlignment="0" applyProtection="0"/>
    <xf numFmtId="0" fontId="44" fillId="0" borderId="0"/>
    <xf numFmtId="0" fontId="56" fillId="8" borderId="59" applyNumberFormat="0" applyAlignment="0" applyProtection="0"/>
    <xf numFmtId="0" fontId="74" fillId="8" borderId="57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47" fillId="0" borderId="0" applyBorder="0">
      <alignment horizontal="center" vertical="center" wrapText="1"/>
    </xf>
    <xf numFmtId="0" fontId="78" fillId="0" borderId="64" applyNumberFormat="0" applyFill="0" applyAlignment="0" applyProtection="0"/>
    <xf numFmtId="0" fontId="93" fillId="0" borderId="0"/>
    <xf numFmtId="0" fontId="72" fillId="0" borderId="63" applyNumberFormat="0" applyFill="0" applyAlignment="0" applyProtection="0"/>
    <xf numFmtId="166" fontId="93" fillId="0" borderId="0" applyFont="0" applyFill="0" applyBorder="0" applyAlignment="0" applyProtection="0"/>
    <xf numFmtId="0" fontId="61" fillId="0" borderId="0"/>
    <xf numFmtId="174" fontId="55" fillId="12" borderId="58"/>
    <xf numFmtId="4" fontId="39" fillId="17" borderId="19" applyBorder="0">
      <alignment horizontal="right"/>
    </xf>
    <xf numFmtId="0" fontId="93" fillId="0" borderId="0"/>
    <xf numFmtId="0" fontId="40" fillId="0" borderId="56" applyNumberFormat="0" applyFill="0" applyAlignment="0" applyProtection="0"/>
    <xf numFmtId="0" fontId="93" fillId="0" borderId="0"/>
    <xf numFmtId="0" fontId="62" fillId="18" borderId="61" applyNumberFormat="0" applyAlignment="0" applyProtection="0"/>
    <xf numFmtId="166" fontId="93" fillId="0" borderId="0" applyFont="0" applyFill="0" applyBorder="0" applyAlignment="0" applyProtection="0"/>
    <xf numFmtId="0" fontId="52" fillId="0" borderId="0">
      <alignment horizontal="center" vertical="top" wrapText="1"/>
    </xf>
    <xf numFmtId="0" fontId="88" fillId="0" borderId="0">
      <alignment horizontal="centerContinuous" vertical="center" wrapText="1"/>
    </xf>
    <xf numFmtId="0" fontId="46" fillId="0" borderId="0" applyFill="0">
      <alignment wrapText="1"/>
    </xf>
    <xf numFmtId="0" fontId="77" fillId="0" borderId="0" applyNumberFormat="0" applyFill="0" applyBorder="0" applyAlignment="0" applyProtection="0"/>
    <xf numFmtId="0" fontId="71" fillId="17" borderId="0" applyNumberFormat="0" applyBorder="0" applyAlignment="0" applyProtection="0"/>
    <xf numFmtId="49" fontId="39" fillId="0" borderId="0" applyBorder="0">
      <alignment vertical="top"/>
    </xf>
    <xf numFmtId="0" fontId="66" fillId="0" borderId="0"/>
    <xf numFmtId="0" fontId="93" fillId="0" borderId="0"/>
    <xf numFmtId="0" fontId="43" fillId="0" borderId="0"/>
    <xf numFmtId="0" fontId="93" fillId="0" borderId="0"/>
    <xf numFmtId="41" fontId="61" fillId="0" borderId="0" applyFont="0" applyFill="0" applyBorder="0" applyAlignment="0" applyProtection="0"/>
    <xf numFmtId="0" fontId="11" fillId="0" borderId="0"/>
    <xf numFmtId="0" fontId="61" fillId="0" borderId="0"/>
    <xf numFmtId="0" fontId="93" fillId="0" borderId="0"/>
    <xf numFmtId="0" fontId="91" fillId="0" borderId="67" applyNumberFormat="0" applyFill="0" applyAlignment="0" applyProtection="0"/>
    <xf numFmtId="0" fontId="61" fillId="0" borderId="0"/>
    <xf numFmtId="0" fontId="61" fillId="0" borderId="0"/>
    <xf numFmtId="49" fontId="39" fillId="0" borderId="0" applyBorder="0">
      <alignment vertical="top"/>
    </xf>
    <xf numFmtId="0" fontId="30" fillId="0" borderId="0"/>
    <xf numFmtId="0" fontId="30" fillId="0" borderId="0"/>
    <xf numFmtId="166" fontId="93" fillId="0" borderId="0" applyFont="0" applyFill="0" applyBorder="0" applyAlignment="0" applyProtection="0"/>
    <xf numFmtId="0" fontId="11" fillId="0" borderId="0"/>
    <xf numFmtId="49" fontId="39" fillId="16" borderId="0" applyBorder="0">
      <alignment vertical="top"/>
    </xf>
    <xf numFmtId="0" fontId="38" fillId="0" borderId="0"/>
    <xf numFmtId="0" fontId="11" fillId="0" borderId="0"/>
    <xf numFmtId="0" fontId="93" fillId="0" borderId="0"/>
    <xf numFmtId="0" fontId="11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9" fontId="84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4" fontId="39" fillId="26" borderId="19" applyFont="0" applyBorder="0">
      <alignment horizontal="right"/>
    </xf>
    <xf numFmtId="0" fontId="93" fillId="0" borderId="0"/>
    <xf numFmtId="0" fontId="93" fillId="0" borderId="0"/>
    <xf numFmtId="43" fontId="93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44" fillId="13" borderId="66" applyNumberFormat="0" applyFont="0" applyAlignment="0" applyProtection="0"/>
    <xf numFmtId="0" fontId="93" fillId="0" borderId="0"/>
    <xf numFmtId="0" fontId="93" fillId="0" borderId="0"/>
    <xf numFmtId="166" fontId="93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4" fontId="39" fillId="15" borderId="5" applyBorder="0">
      <alignment horizontal="right"/>
    </xf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166" fontId="93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43" fontId="93" fillId="0" borderId="0" applyFont="0" applyFill="0" applyBorder="0" applyAlignment="0" applyProtection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87" fillId="20" borderId="0" applyNumberFormat="0" applyBorder="0" applyAlignment="0" applyProtection="0"/>
    <xf numFmtId="0" fontId="76" fillId="0" borderId="0" applyNumberFormat="0" applyFill="0" applyBorder="0" applyAlignment="0" applyProtection="0"/>
    <xf numFmtId="0" fontId="50" fillId="0" borderId="0"/>
    <xf numFmtId="0" fontId="90" fillId="0" borderId="0" applyNumberFormat="0" applyFill="0" applyBorder="0" applyAlignment="0" applyProtection="0"/>
    <xf numFmtId="49" fontId="46" fillId="0" borderId="0">
      <alignment horizontal="center"/>
    </xf>
    <xf numFmtId="172" fontId="9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71" fontId="4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43" fontId="6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72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" fontId="39" fillId="26" borderId="0" applyBorder="0">
      <alignment horizontal="right"/>
    </xf>
    <xf numFmtId="0" fontId="94" fillId="0" borderId="0"/>
  </cellStyleXfs>
  <cellXfs count="33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justify" vertical="center" wrapText="1"/>
    </xf>
    <xf numFmtId="168" fontId="8" fillId="0" borderId="13" xfId="319" applyNumberFormat="1" applyFont="1" applyFill="1" applyBorder="1" applyAlignment="1">
      <alignment horizontal="center" vertical="center"/>
    </xf>
    <xf numFmtId="168" fontId="8" fillId="0" borderId="14" xfId="319" applyNumberFormat="1" applyFont="1" applyFill="1" applyBorder="1" applyAlignment="1">
      <alignment horizontal="center" vertical="center"/>
    </xf>
    <xf numFmtId="168" fontId="8" fillId="0" borderId="15" xfId="319" applyNumberFormat="1" applyFont="1" applyFill="1" applyBorder="1" applyAlignment="1">
      <alignment horizontal="center" vertical="center"/>
    </xf>
    <xf numFmtId="178" fontId="8" fillId="0" borderId="13" xfId="319" applyNumberFormat="1" applyFont="1" applyFill="1" applyBorder="1" applyAlignment="1">
      <alignment horizontal="center" vertical="center"/>
    </xf>
    <xf numFmtId="178" fontId="8" fillId="0" borderId="14" xfId="319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vertical="center" wrapText="1"/>
    </xf>
    <xf numFmtId="168" fontId="8" fillId="0" borderId="18" xfId="319" applyNumberFormat="1" applyFont="1" applyFill="1" applyBorder="1" applyAlignment="1">
      <alignment horizontal="center" vertical="center"/>
    </xf>
    <xf numFmtId="168" fontId="8" fillId="0" borderId="19" xfId="319" applyNumberFormat="1" applyFont="1" applyFill="1" applyBorder="1" applyAlignment="1">
      <alignment horizontal="center" vertical="center"/>
    </xf>
    <xf numFmtId="168" fontId="8" fillId="0" borderId="17" xfId="319" applyNumberFormat="1" applyFont="1" applyFill="1" applyBorder="1" applyAlignment="1">
      <alignment horizontal="center" vertical="center"/>
    </xf>
    <xf numFmtId="178" fontId="8" fillId="0" borderId="18" xfId="319" applyNumberFormat="1" applyFont="1" applyFill="1" applyBorder="1" applyAlignment="1">
      <alignment horizontal="center" vertical="center"/>
    </xf>
    <xf numFmtId="178" fontId="8" fillId="0" borderId="19" xfId="319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168" fontId="8" fillId="0" borderId="18" xfId="319" applyNumberFormat="1" applyFont="1" applyFill="1" applyBorder="1"/>
    <xf numFmtId="168" fontId="8" fillId="0" borderId="19" xfId="319" applyNumberFormat="1" applyFont="1" applyFill="1" applyBorder="1"/>
    <xf numFmtId="168" fontId="8" fillId="0" borderId="17" xfId="319" applyNumberFormat="1" applyFont="1" applyFill="1" applyBorder="1"/>
    <xf numFmtId="0" fontId="6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 wrapText="1"/>
    </xf>
    <xf numFmtId="168" fontId="8" fillId="0" borderId="22" xfId="319" applyNumberFormat="1" applyFont="1" applyFill="1" applyBorder="1"/>
    <xf numFmtId="168" fontId="8" fillId="0" borderId="23" xfId="319" applyNumberFormat="1" applyFont="1" applyFill="1" applyBorder="1"/>
    <xf numFmtId="168" fontId="8" fillId="0" borderId="21" xfId="319" applyNumberFormat="1" applyFont="1" applyFill="1" applyBorder="1"/>
    <xf numFmtId="0" fontId="8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168" fontId="8" fillId="0" borderId="26" xfId="319" applyNumberFormat="1" applyFont="1" applyFill="1" applyBorder="1"/>
    <xf numFmtId="168" fontId="8" fillId="0" borderId="27" xfId="319" applyNumberFormat="1" applyFont="1" applyFill="1" applyBorder="1"/>
    <xf numFmtId="168" fontId="8" fillId="0" borderId="25" xfId="319" applyNumberFormat="1" applyFont="1" applyFill="1" applyBorder="1"/>
    <xf numFmtId="0" fontId="8" fillId="0" borderId="0" xfId="0" applyFont="1" applyBorder="1"/>
    <xf numFmtId="0" fontId="8" fillId="3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68" fontId="8" fillId="0" borderId="0" xfId="319" applyNumberFormat="1" applyFont="1" applyFill="1" applyBorder="1" applyAlignment="1">
      <alignment horizontal="center" vertical="center"/>
    </xf>
    <xf numFmtId="168" fontId="8" fillId="0" borderId="0" xfId="0" applyNumberFormat="1" applyFont="1"/>
    <xf numFmtId="173" fontId="8" fillId="0" borderId="0" xfId="0" applyNumberFormat="1" applyFont="1"/>
    <xf numFmtId="178" fontId="8" fillId="0" borderId="17" xfId="319" applyNumberFormat="1" applyFont="1" applyFill="1" applyBorder="1" applyAlignment="1">
      <alignment horizontal="center" vertical="center"/>
    </xf>
    <xf numFmtId="178" fontId="8" fillId="0" borderId="0" xfId="319" applyNumberFormat="1" applyFont="1" applyFill="1" applyBorder="1" applyAlignment="1">
      <alignment horizontal="center" vertical="center"/>
    </xf>
    <xf numFmtId="168" fontId="8" fillId="0" borderId="0" xfId="319" applyNumberFormat="1" applyFont="1" applyFill="1" applyBorder="1"/>
    <xf numFmtId="0" fontId="8" fillId="0" borderId="0" xfId="0" applyFont="1" applyFill="1" applyBorder="1"/>
    <xf numFmtId="0" fontId="8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168" fontId="8" fillId="0" borderId="5" xfId="319" applyNumberFormat="1" applyFont="1" applyFill="1" applyBorder="1" applyAlignment="1">
      <alignment horizontal="center" vertical="center"/>
    </xf>
    <xf numFmtId="168" fontId="8" fillId="0" borderId="6" xfId="319" applyNumberFormat="1" applyFont="1" applyFill="1" applyBorder="1" applyAlignment="1">
      <alignment horizontal="center" vertical="center"/>
    </xf>
    <xf numFmtId="168" fontId="8" fillId="0" borderId="7" xfId="319" applyNumberFormat="1" applyFont="1" applyFill="1" applyBorder="1" applyAlignment="1">
      <alignment horizontal="center" vertical="center"/>
    </xf>
    <xf numFmtId="43" fontId="8" fillId="0" borderId="5" xfId="319" applyNumberFormat="1" applyFont="1" applyFill="1" applyBorder="1" applyAlignment="1">
      <alignment horizontal="center" vertical="center"/>
    </xf>
    <xf numFmtId="43" fontId="8" fillId="0" borderId="6" xfId="319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168" fontId="8" fillId="0" borderId="10" xfId="319" applyNumberFormat="1" applyFont="1" applyFill="1" applyBorder="1" applyAlignment="1">
      <alignment horizontal="center" vertical="center"/>
    </xf>
    <xf numFmtId="168" fontId="8" fillId="0" borderId="11" xfId="319" applyNumberFormat="1" applyFont="1" applyFill="1" applyBorder="1" applyAlignment="1">
      <alignment horizontal="center" vertical="center"/>
    </xf>
    <xf numFmtId="168" fontId="8" fillId="0" borderId="12" xfId="319" applyNumberFormat="1" applyFont="1" applyFill="1" applyBorder="1" applyAlignment="1">
      <alignment horizontal="center" vertical="center"/>
    </xf>
    <xf numFmtId="43" fontId="8" fillId="0" borderId="10" xfId="319" applyNumberFormat="1" applyFont="1" applyFill="1" applyBorder="1" applyAlignment="1">
      <alignment horizontal="center" vertical="center"/>
    </xf>
    <xf numFmtId="43" fontId="8" fillId="0" borderId="11" xfId="319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8" fontId="8" fillId="0" borderId="42" xfId="319" applyNumberFormat="1" applyFont="1" applyFill="1" applyBorder="1" applyAlignment="1">
      <alignment horizontal="center" vertical="center"/>
    </xf>
    <xf numFmtId="43" fontId="8" fillId="0" borderId="42" xfId="319" applyNumberFormat="1" applyFont="1" applyFill="1" applyBorder="1" applyAlignment="1">
      <alignment horizontal="center" vertical="center"/>
    </xf>
    <xf numFmtId="43" fontId="8" fillId="0" borderId="14" xfId="319" applyNumberFormat="1" applyFont="1" applyFill="1" applyBorder="1" applyAlignment="1">
      <alignment horizontal="center" vertical="center"/>
    </xf>
    <xf numFmtId="168" fontId="8" fillId="0" borderId="20" xfId="319" applyNumberFormat="1" applyFont="1" applyFill="1" applyBorder="1" applyAlignment="1">
      <alignment horizontal="center" vertical="center"/>
    </xf>
    <xf numFmtId="168" fontId="8" fillId="0" borderId="23" xfId="319" applyNumberFormat="1" applyFont="1" applyFill="1" applyBorder="1" applyAlignment="1">
      <alignment horizontal="center" vertical="center"/>
    </xf>
    <xf numFmtId="168" fontId="8" fillId="0" borderId="21" xfId="319" applyNumberFormat="1" applyFont="1" applyFill="1" applyBorder="1" applyAlignment="1">
      <alignment horizontal="center" vertical="center"/>
    </xf>
    <xf numFmtId="43" fontId="8" fillId="0" borderId="20" xfId="319" applyNumberFormat="1" applyFont="1" applyFill="1" applyBorder="1" applyAlignment="1">
      <alignment horizontal="center" vertical="center"/>
    </xf>
    <xf numFmtId="43" fontId="8" fillId="0" borderId="23" xfId="319" applyNumberFormat="1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 vertical="center" wrapText="1"/>
    </xf>
    <xf numFmtId="168" fontId="8" fillId="0" borderId="24" xfId="319" applyNumberFormat="1" applyFont="1" applyFill="1" applyBorder="1" applyAlignment="1">
      <alignment horizontal="center" vertical="center"/>
    </xf>
    <xf numFmtId="168" fontId="8" fillId="0" borderId="27" xfId="319" applyNumberFormat="1" applyFont="1" applyFill="1" applyBorder="1" applyAlignment="1">
      <alignment horizontal="center" vertical="center"/>
    </xf>
    <xf numFmtId="168" fontId="8" fillId="0" borderId="25" xfId="319" applyNumberFormat="1" applyFont="1" applyFill="1" applyBorder="1" applyAlignment="1">
      <alignment horizontal="center" vertical="center"/>
    </xf>
    <xf numFmtId="43" fontId="8" fillId="0" borderId="24" xfId="319" applyNumberFormat="1" applyFont="1" applyFill="1" applyBorder="1" applyAlignment="1">
      <alignment horizontal="center" vertical="center"/>
    </xf>
    <xf numFmtId="43" fontId="8" fillId="0" borderId="27" xfId="319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top" wrapText="1"/>
    </xf>
    <xf numFmtId="0" fontId="12" fillId="3" borderId="0" xfId="0" applyFont="1" applyFill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43" fontId="8" fillId="0" borderId="7" xfId="319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12" xfId="319" applyNumberFormat="1" applyFont="1" applyFill="1" applyBorder="1" applyAlignment="1">
      <alignment horizontal="center" vertical="center"/>
    </xf>
    <xf numFmtId="43" fontId="8" fillId="0" borderId="15" xfId="319" applyNumberFormat="1" applyFont="1" applyFill="1" applyBorder="1" applyAlignment="1">
      <alignment horizontal="center" vertical="center"/>
    </xf>
    <xf numFmtId="43" fontId="8" fillId="0" borderId="21" xfId="319" applyNumberFormat="1" applyFont="1" applyFill="1" applyBorder="1" applyAlignment="1">
      <alignment horizontal="center" vertical="center"/>
    </xf>
    <xf numFmtId="43" fontId="8" fillId="0" borderId="25" xfId="319" applyNumberFormat="1" applyFont="1" applyFill="1" applyBorder="1" applyAlignment="1">
      <alignment horizontal="center" vertical="center"/>
    </xf>
    <xf numFmtId="172" fontId="11" fillId="0" borderId="0" xfId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 indent="2"/>
    </xf>
    <xf numFmtId="0" fontId="8" fillId="0" borderId="19" xfId="0" applyFont="1" applyFill="1" applyBorder="1" applyAlignment="1">
      <alignment vertical="center" wrapText="1"/>
    </xf>
    <xf numFmtId="4" fontId="17" fillId="0" borderId="19" xfId="0" applyNumberFormat="1" applyFont="1" applyFill="1" applyBorder="1" applyAlignment="1">
      <alignment horizontal="center" vertical="center" wrapText="1"/>
    </xf>
    <xf numFmtId="172" fontId="17" fillId="0" borderId="17" xfId="1" applyFont="1" applyFill="1" applyBorder="1" applyAlignment="1">
      <alignment vertical="center" wrapText="1"/>
    </xf>
    <xf numFmtId="16" fontId="8" fillId="0" borderId="16" xfId="0" applyNumberFormat="1" applyFont="1" applyFill="1" applyBorder="1" applyAlignment="1">
      <alignment horizontal="left" vertical="center" wrapText="1" indent="2"/>
    </xf>
    <xf numFmtId="0" fontId="8" fillId="0" borderId="19" xfId="0" applyFont="1" applyFill="1" applyBorder="1" applyAlignment="1">
      <alignment vertical="top" wrapText="1"/>
    </xf>
    <xf numFmtId="0" fontId="8" fillId="0" borderId="10" xfId="0" applyFont="1" applyFill="1" applyBorder="1" applyAlignment="1">
      <alignment horizontal="left" vertical="center" wrapText="1" indent="2"/>
    </xf>
    <xf numFmtId="0" fontId="8" fillId="0" borderId="11" xfId="0" applyFont="1" applyFill="1" applyBorder="1" applyAlignment="1">
      <alignment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15" fillId="0" borderId="0" xfId="0" applyNumberFormat="1" applyFont="1" applyFill="1" applyAlignment="1">
      <alignment horizontal="left" vertical="center"/>
    </xf>
    <xf numFmtId="4" fontId="11" fillId="0" borderId="0" xfId="0" applyNumberFormat="1" applyFont="1" applyFill="1" applyAlignment="1">
      <alignment horizontal="left" vertical="center" wrapText="1"/>
    </xf>
    <xf numFmtId="4" fontId="16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left" vertical="center" wrapText="1" indent="2"/>
    </xf>
    <xf numFmtId="0" fontId="8" fillId="0" borderId="30" xfId="0" applyFont="1" applyFill="1" applyBorder="1" applyAlignment="1">
      <alignment horizontal="justify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 indent="2"/>
    </xf>
    <xf numFmtId="0" fontId="8" fillId="0" borderId="46" xfId="0" applyFont="1" applyFill="1" applyBorder="1" applyAlignment="1">
      <alignment vertical="center" wrapText="1"/>
    </xf>
    <xf numFmtId="4" fontId="3" fillId="0" borderId="45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left" vertical="center" wrapText="1" indent="2"/>
    </xf>
    <xf numFmtId="0" fontId="8" fillId="0" borderId="49" xfId="0" applyFont="1" applyFill="1" applyBorder="1" applyAlignment="1">
      <alignment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0" fontId="25" fillId="0" borderId="19" xfId="0" applyFont="1" applyFill="1" applyBorder="1" applyAlignment="1">
      <alignment horizontal="center" vertical="center" wrapText="1"/>
    </xf>
    <xf numFmtId="0" fontId="25" fillId="0" borderId="0" xfId="0" applyFont="1" applyFill="1"/>
    <xf numFmtId="0" fontId="0" fillId="0" borderId="0" xfId="0" applyFill="1"/>
    <xf numFmtId="0" fontId="25" fillId="0" borderId="0" xfId="0" applyFont="1" applyFill="1" applyAlignment="1">
      <alignment horizontal="justify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2" xfId="0" applyFont="1" applyFill="1" applyBorder="1" applyAlignment="1">
      <alignment vertical="center" wrapText="1"/>
    </xf>
    <xf numFmtId="0" fontId="25" fillId="0" borderId="53" xfId="0" applyFont="1" applyFill="1" applyBorder="1" applyAlignment="1">
      <alignment vertical="center" wrapText="1"/>
    </xf>
    <xf numFmtId="168" fontId="26" fillId="0" borderId="42" xfId="22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54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52" xfId="0" applyFont="1" applyFill="1" applyBorder="1" applyAlignment="1">
      <alignment vertical="center" wrapText="1"/>
    </xf>
    <xf numFmtId="0" fontId="27" fillId="4" borderId="0" xfId="0" applyFont="1" applyFill="1"/>
    <xf numFmtId="0" fontId="33" fillId="4" borderId="0" xfId="0" applyFont="1" applyFill="1"/>
    <xf numFmtId="0" fontId="28" fillId="4" borderId="16" xfId="0" applyFont="1" applyFill="1" applyBorder="1" applyAlignment="1">
      <alignment vertical="center" wrapText="1"/>
    </xf>
    <xf numFmtId="0" fontId="28" fillId="4" borderId="54" xfId="0" applyFont="1" applyFill="1" applyBorder="1" applyAlignment="1">
      <alignment vertical="center" wrapText="1"/>
    </xf>
    <xf numFmtId="43" fontId="28" fillId="4" borderId="16" xfId="22" applyNumberFormat="1" applyFont="1" applyFill="1" applyBorder="1" applyAlignment="1">
      <alignment vertical="center" wrapText="1"/>
    </xf>
    <xf numFmtId="43" fontId="28" fillId="4" borderId="19" xfId="22" applyNumberFormat="1" applyFont="1" applyFill="1" applyBorder="1" applyAlignment="1">
      <alignment vertical="center" wrapText="1"/>
    </xf>
    <xf numFmtId="0" fontId="29" fillId="4" borderId="54" xfId="0" applyFont="1" applyFill="1" applyBorder="1" applyAlignment="1">
      <alignment horizontal="right" vertical="center" wrapText="1"/>
    </xf>
    <xf numFmtId="43" fontId="34" fillId="4" borderId="19" xfId="22" applyNumberFormat="1" applyFont="1" applyFill="1" applyBorder="1" applyAlignment="1">
      <alignment vertical="center" wrapText="1"/>
    </xf>
    <xf numFmtId="43" fontId="28" fillId="4" borderId="17" xfId="22" applyNumberFormat="1" applyFont="1" applyFill="1" applyBorder="1" applyAlignment="1">
      <alignment vertical="center" wrapText="1"/>
    </xf>
    <xf numFmtId="43" fontId="35" fillId="4" borderId="16" xfId="22" applyNumberFormat="1" applyFont="1" applyFill="1" applyBorder="1" applyAlignment="1">
      <alignment vertical="center" wrapText="1"/>
    </xf>
    <xf numFmtId="43" fontId="2" fillId="4" borderId="19" xfId="22" applyNumberFormat="1" applyFont="1" applyFill="1" applyBorder="1" applyAlignment="1">
      <alignment vertical="center" wrapText="1"/>
    </xf>
    <xf numFmtId="43" fontId="29" fillId="4" borderId="19" xfId="22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43" fontId="0" fillId="0" borderId="0" xfId="22" applyFont="1" applyFill="1"/>
    <xf numFmtId="0" fontId="26" fillId="0" borderId="14" xfId="22" applyNumberFormat="1" applyFont="1" applyFill="1" applyBorder="1" applyAlignment="1">
      <alignment vertical="center" wrapText="1"/>
    </xf>
    <xf numFmtId="0" fontId="26" fillId="0" borderId="15" xfId="22" applyNumberFormat="1" applyFont="1" applyFill="1" applyBorder="1" applyAlignment="1">
      <alignment vertical="center" wrapText="1"/>
    </xf>
    <xf numFmtId="0" fontId="25" fillId="0" borderId="16" xfId="22" applyNumberFormat="1" applyFont="1" applyFill="1" applyBorder="1" applyAlignment="1">
      <alignment vertical="center" wrapText="1"/>
    </xf>
    <xf numFmtId="0" fontId="25" fillId="0" borderId="19" xfId="22" applyNumberFormat="1" applyFont="1" applyFill="1" applyBorder="1" applyAlignment="1">
      <alignment vertical="center" wrapText="1"/>
    </xf>
    <xf numFmtId="0" fontId="25" fillId="0" borderId="17" xfId="22" applyNumberFormat="1" applyFont="1" applyFill="1" applyBorder="1" applyAlignment="1">
      <alignment vertical="center" wrapText="1"/>
    </xf>
    <xf numFmtId="0" fontId="25" fillId="0" borderId="55" xfId="22" applyNumberFormat="1" applyFont="1" applyFill="1" applyBorder="1" applyAlignment="1">
      <alignment vertical="center" wrapText="1"/>
    </xf>
    <xf numFmtId="0" fontId="25" fillId="0" borderId="47" xfId="22" applyNumberFormat="1" applyFont="1" applyFill="1" applyBorder="1" applyAlignment="1">
      <alignment vertical="center" wrapText="1"/>
    </xf>
    <xf numFmtId="0" fontId="25" fillId="0" borderId="10" xfId="22" applyNumberFormat="1" applyFont="1" applyFill="1" applyBorder="1" applyAlignment="1">
      <alignment vertical="center" wrapText="1"/>
    </xf>
    <xf numFmtId="0" fontId="25" fillId="0" borderId="11" xfId="22" applyNumberFormat="1" applyFont="1" applyFill="1" applyBorder="1" applyAlignment="1">
      <alignment vertical="center" wrapText="1"/>
    </xf>
    <xf numFmtId="0" fontId="25" fillId="0" borderId="12" xfId="22" applyNumberFormat="1" applyFont="1" applyFill="1" applyBorder="1" applyAlignment="1">
      <alignment vertical="center" wrapText="1"/>
    </xf>
    <xf numFmtId="172" fontId="0" fillId="0" borderId="0" xfId="0" applyNumberFormat="1" applyFill="1"/>
    <xf numFmtId="43" fontId="0" fillId="0" borderId="0" xfId="0" applyNumberFormat="1" applyFill="1"/>
    <xf numFmtId="0" fontId="36" fillId="0" borderId="0" xfId="0" applyFont="1" applyFill="1"/>
    <xf numFmtId="0" fontId="37" fillId="0" borderId="0" xfId="0" applyFont="1" applyFill="1"/>
    <xf numFmtId="43" fontId="2" fillId="4" borderId="17" xfId="22" applyNumberFormat="1" applyFont="1" applyFill="1" applyBorder="1" applyAlignment="1">
      <alignment vertical="center" wrapText="1"/>
    </xf>
    <xf numFmtId="43" fontId="28" fillId="4" borderId="55" xfId="22" applyNumberFormat="1" applyFont="1" applyFill="1" applyBorder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25" fillId="0" borderId="19" xfId="22" applyNumberFormat="1" applyFont="1" applyFill="1" applyBorder="1" applyAlignment="1">
      <alignment horizontal="center" vertical="center" wrapText="1"/>
    </xf>
    <xf numFmtId="3" fontId="25" fillId="0" borderId="19" xfId="22" applyNumberFormat="1" applyFont="1" applyFill="1" applyBorder="1" applyAlignment="1">
      <alignment horizontal="center" vertical="center" wrapText="1"/>
    </xf>
    <xf numFmtId="4" fontId="25" fillId="0" borderId="19" xfId="22" applyNumberFormat="1" applyFont="1" applyFill="1" applyBorder="1" applyAlignment="1">
      <alignment horizontal="center" vertical="center" wrapText="1"/>
    </xf>
    <xf numFmtId="168" fontId="0" fillId="0" borderId="0" xfId="0" applyNumberFormat="1" applyFill="1"/>
    <xf numFmtId="4" fontId="0" fillId="0" borderId="0" xfId="0" applyNumberFormat="1" applyFill="1"/>
    <xf numFmtId="0" fontId="19" fillId="0" borderId="0" xfId="0" applyFont="1" applyFill="1"/>
    <xf numFmtId="0" fontId="26" fillId="0" borderId="0" xfId="0" applyFont="1" applyFill="1"/>
    <xf numFmtId="0" fontId="11" fillId="0" borderId="0" xfId="0" applyFont="1" applyFill="1"/>
    <xf numFmtId="3" fontId="0" fillId="0" borderId="0" xfId="0" applyNumberFormat="1" applyFill="1"/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2" fontId="25" fillId="0" borderId="19" xfId="22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" fontId="26" fillId="0" borderId="42" xfId="22" applyNumberFormat="1" applyFont="1" applyFill="1" applyBorder="1" applyAlignment="1">
      <alignment vertical="center" wrapText="1"/>
    </xf>
    <xf numFmtId="4" fontId="26" fillId="0" borderId="14" xfId="22" applyNumberFormat="1" applyFont="1" applyFill="1" applyBorder="1" applyAlignment="1">
      <alignment vertical="center" wrapText="1"/>
    </xf>
    <xf numFmtId="4" fontId="26" fillId="0" borderId="15" xfId="22" applyNumberFormat="1" applyFont="1" applyFill="1" applyBorder="1" applyAlignment="1">
      <alignment vertical="center" wrapText="1"/>
    </xf>
    <xf numFmtId="4" fontId="25" fillId="0" borderId="16" xfId="22" applyNumberFormat="1" applyFont="1" applyFill="1" applyBorder="1" applyAlignment="1">
      <alignment vertical="center" wrapText="1"/>
    </xf>
    <xf numFmtId="4" fontId="25" fillId="0" borderId="19" xfId="22" applyNumberFormat="1" applyFont="1" applyFill="1" applyBorder="1" applyAlignment="1">
      <alignment vertical="center" wrapText="1"/>
    </xf>
    <xf numFmtId="4" fontId="25" fillId="0" borderId="17" xfId="22" applyNumberFormat="1" applyFont="1" applyFill="1" applyBorder="1" applyAlignment="1">
      <alignment vertical="center" wrapText="1"/>
    </xf>
    <xf numFmtId="4" fontId="25" fillId="0" borderId="10" xfId="22" applyNumberFormat="1" applyFont="1" applyFill="1" applyBorder="1" applyAlignment="1">
      <alignment vertical="center" wrapText="1"/>
    </xf>
    <xf numFmtId="4" fontId="25" fillId="0" borderId="11" xfId="22" applyNumberFormat="1" applyFont="1" applyFill="1" applyBorder="1" applyAlignment="1">
      <alignment vertical="center" wrapText="1"/>
    </xf>
    <xf numFmtId="4" fontId="25" fillId="0" borderId="12" xfId="22" applyNumberFormat="1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4" fillId="0" borderId="0" xfId="323" applyFont="1" applyAlignment="1">
      <alignment horizontal="left" vertical="center" indent="15"/>
    </xf>
    <xf numFmtId="0" fontId="14" fillId="0" borderId="0" xfId="323" applyFont="1"/>
    <xf numFmtId="0" fontId="14" fillId="0" borderId="0" xfId="323" applyFont="1" applyAlignment="1">
      <alignment vertical="center"/>
    </xf>
    <xf numFmtId="0" fontId="14" fillId="0" borderId="0" xfId="323" applyFont="1" applyAlignment="1">
      <alignment horizontal="left" vertical="center" wrapText="1"/>
    </xf>
    <xf numFmtId="0" fontId="14" fillId="0" borderId="0" xfId="323" applyFont="1" applyAlignment="1">
      <alignment horizontal="justify" vertical="center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horizontal="center" vertical="center" wrapText="1"/>
    </xf>
    <xf numFmtId="0" fontId="95" fillId="0" borderId="0" xfId="323" applyFont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19" xfId="323" applyFont="1" applyBorder="1" applyAlignment="1">
      <alignment horizontal="center" vertical="center" wrapText="1"/>
    </xf>
    <xf numFmtId="0" fontId="14" fillId="0" borderId="19" xfId="323" applyFont="1" applyBorder="1" applyAlignment="1">
      <alignment horizontal="center" vertical="center" wrapText="1"/>
    </xf>
    <xf numFmtId="0" fontId="14" fillId="0" borderId="19" xfId="323" applyFont="1" applyBorder="1" applyAlignment="1">
      <alignment horizontal="justify" vertical="center" wrapText="1"/>
    </xf>
    <xf numFmtId="0" fontId="14" fillId="0" borderId="23" xfId="323" applyFont="1" applyBorder="1" applyAlignment="1">
      <alignment horizontal="center" vertical="center" wrapText="1"/>
    </xf>
    <xf numFmtId="0" fontId="14" fillId="0" borderId="23" xfId="323" applyFont="1" applyBorder="1" applyAlignment="1">
      <alignment horizontal="justify" vertical="center" wrapText="1"/>
    </xf>
    <xf numFmtId="0" fontId="14" fillId="0" borderId="46" xfId="323" applyFont="1" applyBorder="1" applyAlignment="1">
      <alignment horizontal="center" vertical="center" wrapText="1"/>
    </xf>
    <xf numFmtId="0" fontId="14" fillId="0" borderId="46" xfId="323" applyFont="1" applyBorder="1" applyAlignment="1">
      <alignment horizontal="justify" vertical="center" wrapText="1"/>
    </xf>
    <xf numFmtId="0" fontId="14" fillId="0" borderId="46" xfId="323" applyFont="1" applyBorder="1" applyAlignment="1">
      <alignment horizontal="right" vertical="center" wrapText="1"/>
    </xf>
    <xf numFmtId="0" fontId="14" fillId="0" borderId="14" xfId="323" applyFont="1" applyBorder="1" applyAlignment="1">
      <alignment horizontal="center" vertical="center" wrapText="1"/>
    </xf>
    <xf numFmtId="0" fontId="14" fillId="0" borderId="14" xfId="323" applyFont="1" applyBorder="1" applyAlignment="1">
      <alignment horizontal="justify" vertical="center" wrapText="1"/>
    </xf>
    <xf numFmtId="0" fontId="14" fillId="0" borderId="0" xfId="323" applyFont="1" applyFill="1" applyBorder="1" applyAlignment="1">
      <alignment horizontal="right" vertical="center" wrapText="1"/>
    </xf>
    <xf numFmtId="4" fontId="14" fillId="0" borderId="19" xfId="323" applyNumberFormat="1" applyFont="1" applyBorder="1" applyAlignment="1">
      <alignment horizontal="center" vertical="center" wrapText="1"/>
    </xf>
    <xf numFmtId="49" fontId="11" fillId="0" borderId="19" xfId="323" applyNumberFormat="1" applyFont="1" applyFill="1" applyBorder="1" applyAlignment="1">
      <alignment horizontal="center" vertical="center"/>
    </xf>
    <xf numFmtId="0" fontId="11" fillId="0" borderId="19" xfId="323" applyFont="1" applyFill="1" applyBorder="1" applyAlignment="1">
      <alignment vertical="center" wrapText="1"/>
    </xf>
    <xf numFmtId="0" fontId="14" fillId="0" borderId="19" xfId="323" applyFont="1" applyFill="1" applyBorder="1" applyAlignment="1">
      <alignment horizontal="center" vertical="center" wrapText="1"/>
    </xf>
    <xf numFmtId="4" fontId="14" fillId="0" borderId="19" xfId="323" applyNumberFormat="1" applyFont="1" applyFill="1" applyBorder="1" applyAlignment="1">
      <alignment horizontal="center" vertical="center" wrapText="1"/>
    </xf>
    <xf numFmtId="0" fontId="25" fillId="0" borderId="0" xfId="323" applyFont="1" applyAlignment="1">
      <alignment horizontal="left" vertical="center" indent="15"/>
    </xf>
    <xf numFmtId="0" fontId="94" fillId="0" borderId="0" xfId="323"/>
    <xf numFmtId="0" fontId="96" fillId="0" borderId="0" xfId="323" applyFont="1" applyAlignment="1">
      <alignment horizontal="justify" vertical="center"/>
    </xf>
    <xf numFmtId="0" fontId="25" fillId="0" borderId="0" xfId="323" applyFont="1" applyAlignment="1">
      <alignment horizontal="center" vertical="center" wrapText="1"/>
    </xf>
    <xf numFmtId="0" fontId="26" fillId="0" borderId="0" xfId="323" applyFont="1" applyAlignment="1">
      <alignment horizontal="center" vertical="center" wrapText="1"/>
    </xf>
    <xf numFmtId="0" fontId="97" fillId="0" borderId="0" xfId="323" applyFont="1" applyAlignment="1">
      <alignment vertical="center"/>
    </xf>
    <xf numFmtId="0" fontId="25" fillId="0" borderId="19" xfId="323" applyFont="1" applyBorder="1" applyAlignment="1">
      <alignment horizontal="justify" vertical="center" wrapText="1"/>
    </xf>
    <xf numFmtId="0" fontId="1" fillId="0" borderId="0" xfId="323" applyFont="1" applyAlignment="1">
      <alignment vertical="center"/>
    </xf>
    <xf numFmtId="0" fontId="25" fillId="0" borderId="0" xfId="323" applyFont="1" applyFill="1" applyBorder="1" applyAlignment="1">
      <alignment horizontal="right" vertical="center" wrapText="1"/>
    </xf>
    <xf numFmtId="0" fontId="25" fillId="0" borderId="0" xfId="323" applyFont="1"/>
  </cellXfs>
  <cellStyles count="324">
    <cellStyle name=" 1" xfId="32"/>
    <cellStyle name=" 1 2" xfId="40"/>
    <cellStyle name=" 1_Stage1" xfId="27"/>
    <cellStyle name="_~0780698" xfId="39"/>
    <cellStyle name="_~9051652" xfId="41"/>
    <cellStyle name="_Model_RAB Мой_PR.PROG.WARM.NOTCOMBI.2012.2.16_v1.4(04.04.11) " xfId="3"/>
    <cellStyle name="_Model_RAB Мой_Книга2_PR.PROG.WARM.NOTCOMBI.2012.2.16_v1.4(04.04.11) " xfId="42"/>
    <cellStyle name="_Model_RAB_MRSK_svod_PR.PROG.WARM.NOTCOMBI.2012.2.16_v1.4(04.04.11) " xfId="21"/>
    <cellStyle name="_Model_RAB_MRSK_svod_Книга2_PR.PROG.WARM.NOTCOMBI.2012.2.16_v1.4(04.04.11) " xfId="43"/>
    <cellStyle name="_Копия Программа первоочередных мер_(правка 18 05 06 Усаров_2А_3)" xfId="46"/>
    <cellStyle name="_МОДЕЛЬ_1 (2)_PR.PROG.WARM.NOTCOMBI.2012.2.16_v1.4(04.04.11) " xfId="31"/>
    <cellStyle name="_МОДЕЛЬ_1 (2)_Книга2_PR.PROG.WARM.NOTCOMBI.2012.2.16_v1.4(04.04.11) " xfId="38"/>
    <cellStyle name="_пр 5 тариф RAB_PR.PROG.WARM.NOTCOMBI.2012.2.16_v1.4(04.04.11) " xfId="35"/>
    <cellStyle name="_пр 5 тариф RAB_Книга2_PR.PROG.WARM.NOTCOMBI.2012.2.16_v1.4(04.04.11) " xfId="47"/>
    <cellStyle name="_Приложение 1 2009 24-10-08" xfId="16"/>
    <cellStyle name="_Приложение 11 корр 24-10-08" xfId="11"/>
    <cellStyle name="_Приложение 2- Квартальный отчет об объемах тех. присоед-1" xfId="48"/>
    <cellStyle name="_Расчет RAB_22072008_PR.PROG.WARM.NOTCOMBI.2012.2.16_v1.4(04.04.11) " xfId="50"/>
    <cellStyle name="_Расчет RAB_22072008_Книга2_PR.PROG.WARM.NOTCOMBI.2012.2.16_v1.4(04.04.11) " xfId="51"/>
    <cellStyle name="_Расчет RAB_Лен и МОЭСК_с 2010 года_14.04.2009_со сглаж_version 3.0_без ФСК_PR.PROG.WARM.NOTCOMBI.2012.2.16_v1.4(04.04.11) " xfId="53"/>
    <cellStyle name="_Расчет RAB_Лен и МОЭСК_с 2010 года_14.04.2009_со сглаж_version 3.0_без ФСК_Книга2_PR.PROG.WARM.NOTCOMBI.2012.2.16_v1.4(04.04.11) " xfId="56"/>
    <cellStyle name="_Статистика заявок" xfId="19"/>
    <cellStyle name="20% - Акцент1 2" xfId="58"/>
    <cellStyle name="20% - Акцент2 2" xfId="60"/>
    <cellStyle name="20% - Акцент3 2" xfId="62"/>
    <cellStyle name="20% - Акцент4 2" xfId="63"/>
    <cellStyle name="20% - Акцент5 2" xfId="64"/>
    <cellStyle name="20% - Акцент6 2" xfId="65"/>
    <cellStyle name="40% - Акцент1 2" xfId="67"/>
    <cellStyle name="40% - Акцент2 2" xfId="69"/>
    <cellStyle name="40% - Акцент3 2" xfId="71"/>
    <cellStyle name="40% - Акцент4 2" xfId="72"/>
    <cellStyle name="40% - Акцент5 2" xfId="73"/>
    <cellStyle name="40% - Акцент6 2" xfId="76"/>
    <cellStyle name="60% - Акцент1 2" xfId="77"/>
    <cellStyle name="60% - Акцент2 2" xfId="79"/>
    <cellStyle name="60% - Акцент3 2" xfId="80"/>
    <cellStyle name="60% - Акцент4 2" xfId="82"/>
    <cellStyle name="60% - Акцент5 2" xfId="83"/>
    <cellStyle name="60% - Акцент6 2" xfId="86"/>
    <cellStyle name="Cells 2" xfId="87"/>
    <cellStyle name="Comma [0]_laroux" xfId="88"/>
    <cellStyle name="Comma_laroux" xfId="89"/>
    <cellStyle name="Currency_laroux" xfId="90"/>
    <cellStyle name="Currency2" xfId="91"/>
    <cellStyle name="Header 3" xfId="92"/>
    <cellStyle name="Normal 2" xfId="94"/>
    <cellStyle name="Normal_ASUS" xfId="95"/>
    <cellStyle name="Normal1" xfId="96"/>
    <cellStyle name="Normal2" xfId="20"/>
    <cellStyle name="Percent1" xfId="75"/>
    <cellStyle name="Price_Body" xfId="99"/>
    <cellStyle name="S0" xfId="24"/>
    <cellStyle name="S1" xfId="25"/>
    <cellStyle name="S10" xfId="102"/>
    <cellStyle name="S11" xfId="106"/>
    <cellStyle name="S12" xfId="108"/>
    <cellStyle name="S13" xfId="110"/>
    <cellStyle name="S2" xfId="18"/>
    <cellStyle name="S3" xfId="9"/>
    <cellStyle name="S4" xfId="33"/>
    <cellStyle name="S5" xfId="36"/>
    <cellStyle name="S6" xfId="111"/>
    <cellStyle name="S7" xfId="112"/>
    <cellStyle name="S8" xfId="113"/>
    <cellStyle name="S9" xfId="114"/>
    <cellStyle name="Title 4" xfId="8"/>
    <cellStyle name="Акцент1 2" xfId="116"/>
    <cellStyle name="Акцент2 2" xfId="118"/>
    <cellStyle name="Акцент3 2" xfId="120"/>
    <cellStyle name="Акцент4 2" xfId="121"/>
    <cellStyle name="Акцент5 2" xfId="122"/>
    <cellStyle name="Акцент6 2" xfId="123"/>
    <cellStyle name="Беззащитный" xfId="124"/>
    <cellStyle name="Ввод  2" xfId="125"/>
    <cellStyle name="Вывод 2" xfId="127"/>
    <cellStyle name="Вычисление 2" xfId="128"/>
    <cellStyle name="Гиперссылка 2 2" xfId="129"/>
    <cellStyle name="Гиперссылка 3" xfId="130"/>
    <cellStyle name="Гиперссылка 4" xfId="131"/>
    <cellStyle name="Гиперссылка 4 2 2" xfId="132"/>
    <cellStyle name="Заголовок" xfId="134"/>
    <cellStyle name="Заголовок 1 2" xfId="135"/>
    <cellStyle name="Заголовок 2 2" xfId="137"/>
    <cellStyle name="Заголовок 3 2" xfId="98"/>
    <cellStyle name="Заголовок 4 2" xfId="105"/>
    <cellStyle name="ЗаголовокСтолбца" xfId="7"/>
    <cellStyle name="Защитный" xfId="140"/>
    <cellStyle name="Значение" xfId="141"/>
    <cellStyle name="Итог 2" xfId="143"/>
    <cellStyle name="Контрольная ячейка 2" xfId="145"/>
    <cellStyle name="Мой заголовок" xfId="147"/>
    <cellStyle name="Мой заголовок листа" xfId="148"/>
    <cellStyle name="Мои наименования показателей" xfId="149"/>
    <cellStyle name="Название 2" xfId="150"/>
    <cellStyle name="Нейтральный 2" xfId="151"/>
    <cellStyle name="Обычный" xfId="0" builtinId="0"/>
    <cellStyle name="Обычный 10" xfId="133"/>
    <cellStyle name="Обычный 10 2" xfId="152"/>
    <cellStyle name="Обычный 11" xfId="153"/>
    <cellStyle name="Обычный 12" xfId="154"/>
    <cellStyle name="Обычный 12 2" xfId="155"/>
    <cellStyle name="Обычный 12 3" xfId="156"/>
    <cellStyle name="Обычный 12_FORMA.5.2.63" xfId="126"/>
    <cellStyle name="Обычный 120" xfId="17"/>
    <cellStyle name="Обычный 13" xfId="323"/>
    <cellStyle name="Обычный 14" xfId="139"/>
    <cellStyle name="Обычный 18 5" xfId="158"/>
    <cellStyle name="Обычный 2" xfId="101"/>
    <cellStyle name="Обычный 2 11" xfId="159"/>
    <cellStyle name="Обычный 2 2" xfId="160"/>
    <cellStyle name="Обычный 2 26 2" xfId="162"/>
    <cellStyle name="Обычный 2 3" xfId="163"/>
    <cellStyle name="Обычный 2 6" xfId="5"/>
    <cellStyle name="Обычный 2 7" xfId="13"/>
    <cellStyle name="Обычный 2_Новая инструкция1_фст" xfId="164"/>
    <cellStyle name="Обычный 3" xfId="104"/>
    <cellStyle name="Обычный 3 2" xfId="165"/>
    <cellStyle name="Обычный 3 2 2" xfId="166"/>
    <cellStyle name="Обычный 3 2 2 2" xfId="23"/>
    <cellStyle name="Обычный 3 2 5" xfId="168"/>
    <cellStyle name="Обычный 3 21" xfId="45"/>
    <cellStyle name="Обычный 3 3" xfId="169"/>
    <cellStyle name="Обычный 4" xfId="107"/>
    <cellStyle name="Обычный 4 2" xfId="171"/>
    <cellStyle name="Обычный 4 2 4" xfId="173"/>
    <cellStyle name="Обычный 5" xfId="109"/>
    <cellStyle name="Обычный 6" xfId="170"/>
    <cellStyle name="Обычный 6 2" xfId="174"/>
    <cellStyle name="Обычный 6 2 2" xfId="175"/>
    <cellStyle name="Обычный 6 2 2 2" xfId="176"/>
    <cellStyle name="Обычный 6 2 2 2 2" xfId="177"/>
    <cellStyle name="Обычный 6 2 2 2 2 2" xfId="178"/>
    <cellStyle name="Обычный 6 2 2 2 2 2 2" xfId="85"/>
    <cellStyle name="Обычный 6 2 2 2 2 2 3" xfId="179"/>
    <cellStyle name="Обычный 6 2 2 2 2 3" xfId="180"/>
    <cellStyle name="Обычный 6 2 2 2 2 4" xfId="181"/>
    <cellStyle name="Обычный 6 2 2 2 3" xfId="182"/>
    <cellStyle name="Обычный 6 2 2 2 3 2" xfId="183"/>
    <cellStyle name="Обычный 6 2 2 2 3 3" xfId="184"/>
    <cellStyle name="Обычный 6 2 2 2 4" xfId="185"/>
    <cellStyle name="Обычный 6 2 2 2 5" xfId="186"/>
    <cellStyle name="Обычный 6 2 2 3" xfId="187"/>
    <cellStyle name="Обычный 6 2 2 3 2" xfId="188"/>
    <cellStyle name="Обычный 6 2 2 3 2 2" xfId="190"/>
    <cellStyle name="Обычный 6 2 2 3 2 3" xfId="191"/>
    <cellStyle name="Обычный 6 2 2 3 3" xfId="192"/>
    <cellStyle name="Обычный 6 2 2 3 4" xfId="193"/>
    <cellStyle name="Обычный 6 2 2 4" xfId="194"/>
    <cellStyle name="Обычный 6 2 2 4 2" xfId="196"/>
    <cellStyle name="Обычный 6 2 2 4 2 2" xfId="144"/>
    <cellStyle name="Обычный 6 2 2 4 2 3" xfId="197"/>
    <cellStyle name="Обычный 6 2 2 4 3" xfId="199"/>
    <cellStyle name="Обычный 6 2 2 4 4" xfId="200"/>
    <cellStyle name="Обычный 6 2 2 5" xfId="202"/>
    <cellStyle name="Обычный 6 2 2 5 2" xfId="203"/>
    <cellStyle name="Обычный 6 2 2 5 3" xfId="205"/>
    <cellStyle name="Обычный 6 2 2 6" xfId="206"/>
    <cellStyle name="Обычный 6 2 2 7" xfId="10"/>
    <cellStyle name="Обычный 6 2 2 8" xfId="207"/>
    <cellStyle name="Обычный 6 2 3" xfId="208"/>
    <cellStyle name="Обычный 6 2 3 2" xfId="209"/>
    <cellStyle name="Обычный 6 2 3 2 2" xfId="211"/>
    <cellStyle name="Обычный 6 2 3 2 2 2" xfId="212"/>
    <cellStyle name="Обычный 6 2 3 2 2 2 2" xfId="213"/>
    <cellStyle name="Обычный 6 2 3 2 2 2 3" xfId="214"/>
    <cellStyle name="Обычный 6 2 3 2 2 3" xfId="97"/>
    <cellStyle name="Обычный 6 2 3 2 2 4" xfId="215"/>
    <cellStyle name="Обычный 6 2 3 2 3" xfId="217"/>
    <cellStyle name="Обычный 6 2 3 2 3 2" xfId="100"/>
    <cellStyle name="Обычный 6 2 3 2 3 3" xfId="103"/>
    <cellStyle name="Обычный 6 2 3 2 4" xfId="57"/>
    <cellStyle name="Обычный 6 2 3 2 5" xfId="218"/>
    <cellStyle name="Обычный 6 2 3 3" xfId="219"/>
    <cellStyle name="Обычный 6 2 3 3 2" xfId="221"/>
    <cellStyle name="Обычный 6 2 3 3 2 2" xfId="222"/>
    <cellStyle name="Обычный 6 2 3 3 2 3" xfId="223"/>
    <cellStyle name="Обычный 6 2 3 3 3" xfId="225"/>
    <cellStyle name="Обычный 6 2 3 3 4" xfId="59"/>
    <cellStyle name="Обычный 6 2 3 4" xfId="226"/>
    <cellStyle name="Обычный 6 2 3 4 2" xfId="228"/>
    <cellStyle name="Обычный 6 2 3 4 2 2" xfId="229"/>
    <cellStyle name="Обычный 6 2 3 4 2 3" xfId="230"/>
    <cellStyle name="Обычный 6 2 3 4 3" xfId="231"/>
    <cellStyle name="Обычный 6 2 3 4 4" xfId="61"/>
    <cellStyle name="Обычный 6 2 3 5" xfId="232"/>
    <cellStyle name="Обычный 6 2 3 5 2" xfId="233"/>
    <cellStyle name="Обычный 6 2 3 5 3" xfId="234"/>
    <cellStyle name="Обычный 6 2 3 6" xfId="235"/>
    <cellStyle name="Обычный 6 2 3 7" xfId="44"/>
    <cellStyle name="Обычный 6 2 3 8" xfId="236"/>
    <cellStyle name="Обычный 6 2 4" xfId="237"/>
    <cellStyle name="Обычный 6 2 4 2" xfId="14"/>
    <cellStyle name="Обычный 6 2 4 2 2" xfId="238"/>
    <cellStyle name="Обычный 6 2 4 2 3" xfId="136"/>
    <cellStyle name="Обычный 6 2 4 3" xfId="210"/>
    <cellStyle name="Обычный 6 2 4 4" xfId="216"/>
    <cellStyle name="Обычный 6 2 5" xfId="240"/>
    <cellStyle name="Обычный 6 2 5 2" xfId="241"/>
    <cellStyle name="Обычный 6 2 5 2 2" xfId="243"/>
    <cellStyle name="Обычный 6 2 5 2 3" xfId="245"/>
    <cellStyle name="Обычный 6 2 5 3" xfId="220"/>
    <cellStyle name="Обычный 6 2 5 4" xfId="224"/>
    <cellStyle name="Обычный 6 2 6" xfId="78"/>
    <cellStyle name="Обычный 6 2 6 2" xfId="247"/>
    <cellStyle name="Обычный 6 2 6 3" xfId="227"/>
    <cellStyle name="Обычный 6 2 7" xfId="248"/>
    <cellStyle name="Обычный 6 2 8" xfId="195"/>
    <cellStyle name="Обычный 6 2 9" xfId="198"/>
    <cellStyle name="Обычный 6 3" xfId="249"/>
    <cellStyle name="Обычный 6 3 2" xfId="66"/>
    <cellStyle name="Обычный 6 3 2 2" xfId="37"/>
    <cellStyle name="Обычный 6 3 2 3" xfId="250"/>
    <cellStyle name="Обычный 6 3 3" xfId="251"/>
    <cellStyle name="Обычный 6 3 4" xfId="253"/>
    <cellStyle name="Обычный 6 4" xfId="172"/>
    <cellStyle name="Обычный 6 4 2" xfId="68"/>
    <cellStyle name="Обычный 6 4 2 2" xfId="254"/>
    <cellStyle name="Обычный 6 4 2 3" xfId="255"/>
    <cellStyle name="Обычный 6 4 3" xfId="256"/>
    <cellStyle name="Обычный 6 4 4" xfId="257"/>
    <cellStyle name="Обычный 6 5" xfId="258"/>
    <cellStyle name="Обычный 6 5 2" xfId="70"/>
    <cellStyle name="Обычный 6 5 3" xfId="259"/>
    <cellStyle name="Обычный 6 6" xfId="260"/>
    <cellStyle name="Обычный 6 7" xfId="261"/>
    <cellStyle name="Обычный 6 8" xfId="263"/>
    <cellStyle name="Обычный 7" xfId="2"/>
    <cellStyle name="Обычный 7 2" xfId="93"/>
    <cellStyle name="Обычный 7 2 2" xfId="264"/>
    <cellStyle name="Обычный 7 2 2 2" xfId="115"/>
    <cellStyle name="Обычный 7 2 2 2 2" xfId="28"/>
    <cellStyle name="Обычный 7 2 2 2 3" xfId="29"/>
    <cellStyle name="Обычный 7 2 2 3" xfId="265"/>
    <cellStyle name="Обычный 7 2 2 4" xfId="266"/>
    <cellStyle name="Обычный 7 2 3" xfId="267"/>
    <cellStyle name="Обычный 7 2 3 2" xfId="117"/>
    <cellStyle name="Обычный 7 2 3 2 2" xfId="269"/>
    <cellStyle name="Обычный 7 2 3 2 3" xfId="55"/>
    <cellStyle name="Обычный 7 2 3 3" xfId="26"/>
    <cellStyle name="Обычный 7 2 3 4" xfId="270"/>
    <cellStyle name="Обычный 7 2 4" xfId="271"/>
    <cellStyle name="Обычный 7 2 4 2" xfId="119"/>
    <cellStyle name="Обычный 7 2 4 3" xfId="272"/>
    <cellStyle name="Обычный 7 2 5" xfId="273"/>
    <cellStyle name="Обычный 7 2 6" xfId="274"/>
    <cellStyle name="Обычный 7 2 7" xfId="246"/>
    <cellStyle name="Обычный 8" xfId="6"/>
    <cellStyle name="Обычный 9" xfId="275"/>
    <cellStyle name="Обычный 9 2" xfId="276"/>
    <cellStyle name="Обычный 9 2 2" xfId="277"/>
    <cellStyle name="Обычный 9 2 2 2" xfId="278"/>
    <cellStyle name="Обычный 9 2 2 3" xfId="279"/>
    <cellStyle name="Обычный 9 2 2 4" xfId="280"/>
    <cellStyle name="Обычный 9 2 3" xfId="281"/>
    <cellStyle name="Обычный 9 2 4" xfId="142"/>
    <cellStyle name="Обычный 9 3" xfId="282"/>
    <cellStyle name="Обычный 9 3 2" xfId="284"/>
    <cellStyle name="Обычный 9 3 3" xfId="285"/>
    <cellStyle name="Обычный 9 3 4" xfId="286"/>
    <cellStyle name="Обычный 9 4" xfId="287"/>
    <cellStyle name="Обычный 9 5" xfId="283"/>
    <cellStyle name="Плохой 2" xfId="288"/>
    <cellStyle name="Поле ввода" xfId="49"/>
    <cellStyle name="Пояснение 2" xfId="289"/>
    <cellStyle name="Примечание 2" xfId="239"/>
    <cellStyle name="Процентный 2" xfId="81"/>
    <cellStyle name="Процентный 3" xfId="189"/>
    <cellStyle name="Связанная ячейка 2" xfId="161"/>
    <cellStyle name="Стиль 1" xfId="290"/>
    <cellStyle name="Текст предупреждения 2" xfId="291"/>
    <cellStyle name="Текстовый" xfId="292"/>
    <cellStyle name="Тысячи [0]_2 месяца" xfId="157"/>
    <cellStyle name="Тысячи_2 месяца" xfId="84"/>
    <cellStyle name="Финансовый" xfId="1" builtinId="3"/>
    <cellStyle name="Финансовый 2" xfId="293"/>
    <cellStyle name="Финансовый 2 14" xfId="294"/>
    <cellStyle name="Финансовый 2 2" xfId="22"/>
    <cellStyle name="Финансовый 2 2 2" xfId="295"/>
    <cellStyle name="Финансовый 2 2 2 2" xfId="296"/>
    <cellStyle name="Финансовый 2 2 2 2 2" xfId="297"/>
    <cellStyle name="Финансовый 2 2 2 3" xfId="298"/>
    <cellStyle name="Финансовый 2 2 3" xfId="268"/>
    <cellStyle name="Финансовый 2 2 4" xfId="54"/>
    <cellStyle name="Финансовый 2 3" xfId="52"/>
    <cellStyle name="Финансовый 2 3 2" xfId="4"/>
    <cellStyle name="Финансовый 2 3 2 2" xfId="204"/>
    <cellStyle name="Финансовый 2 3 2 3" xfId="299"/>
    <cellStyle name="Финансовый 2 3 3" xfId="300"/>
    <cellStyle name="Финансовый 2 3 4" xfId="301"/>
    <cellStyle name="Финансовый 2 4" xfId="302"/>
    <cellStyle name="Финансовый 2 4 2" xfId="12"/>
    <cellStyle name="Финансовый 2 4 3" xfId="30"/>
    <cellStyle name="Финансовый 2 5" xfId="303"/>
    <cellStyle name="Финансовый 2 6" xfId="304"/>
    <cellStyle name="Финансовый 2 7" xfId="305"/>
    <cellStyle name="Финансовый 22" xfId="306"/>
    <cellStyle name="Финансовый 3" xfId="307"/>
    <cellStyle name="Финансовый 3 2" xfId="262"/>
    <cellStyle name="Финансовый 3 2 2" xfId="74"/>
    <cellStyle name="Финансовый 3 2 2 2" xfId="308"/>
    <cellStyle name="Финансовый 3 2 2 3" xfId="15"/>
    <cellStyle name="Финансовый 3 2 3" xfId="138"/>
    <cellStyle name="Финансовый 3 2 4" xfId="309"/>
    <cellStyle name="Финансовый 3 3" xfId="310"/>
    <cellStyle name="Финансовый 3 3 2" xfId="311"/>
    <cellStyle name="Финансовый 3 3 2 2" xfId="313"/>
    <cellStyle name="Финансовый 3 3 2 3" xfId="315"/>
    <cellStyle name="Финансовый 3 3 3" xfId="167"/>
    <cellStyle name="Финансовый 3 3 4" xfId="316"/>
    <cellStyle name="Финансовый 3 4" xfId="146"/>
    <cellStyle name="Финансовый 3 4 2" xfId="317"/>
    <cellStyle name="Финансовый 3 4 3" xfId="318"/>
    <cellStyle name="Финансовый 3 5" xfId="242"/>
    <cellStyle name="Финансовый 3 6" xfId="244"/>
    <cellStyle name="Финансовый 3 7" xfId="312"/>
    <cellStyle name="Финансовый 3 8" xfId="314"/>
    <cellStyle name="Финансовый 4" xfId="319"/>
    <cellStyle name="Финансовый 4 2" xfId="320"/>
    <cellStyle name="Финансовый 9" xfId="321"/>
    <cellStyle name="Формула" xfId="322"/>
    <cellStyle name="ФормулаВБ" xfId="252"/>
    <cellStyle name="ФормулаНаКонтроль" xfId="201"/>
    <cellStyle name="Хороший 2" xfId="34"/>
  </cellStyles>
  <dxfs count="0"/>
  <tableStyles count="0" defaultTableStyle="TableStyleMedium2" defaultPivotStyle="PivotStyleLight16"/>
  <colors>
    <mruColors>
      <color rgb="FFCCFFCC"/>
      <color rgb="FF00FF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0;&#1074;&#1072;&#1085;&#1090;%202012/&#1053;&#1086;&#1074;&#1072;&#1103;%20&#1087;&#1072;&#1087;&#1082;&#1072;/&#1086;&#1090;&#1095;&#1077;&#1090;%202015/&#1086;&#1090;&#1095;&#1077;&#1090;%202017/&#1086;&#1090;&#1095;&#1077;&#1090;%202016/2017%20&#1075;&#1086;&#1076;/2016%204%20&#1082;&#1074;%20&#1089;&#1101;&#1089;%20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/&#1050;&#1074;&#1072;&#1085;&#1090;%202012/&#1053;&#1086;&#1074;&#1072;&#1103;%20&#1087;&#1072;&#1087;&#1082;&#1072;/&#1086;&#1090;&#1095;&#1077;&#1090;%202015/&#1086;&#1090;&#1095;&#1077;&#1090;%202017/&#1086;&#1090;&#1095;&#1077;&#1090;%202016/2017%20&#1075;&#1086;&#1076;/&#1075;&#1086;&#1076;&#1086;&#1074;&#1099;&#1077;/2017%204%20&#1082;&#1074;%20&#1089;&#1101;&#1089;%20FORMA.6.2.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1 - Общие показатели"/>
      <sheetName val="Раздел 2"/>
      <sheetName val="Раздел 3"/>
      <sheetName val="Раздел 4"/>
      <sheetName val="Раздел 5"/>
      <sheetName val="Комментарии"/>
      <sheetName val="Проверка"/>
      <sheetName val="Проверка_back"/>
      <sheetName val="CL_ORG_REESTR_modfrmReestr"/>
      <sheetName val="CL_COMMON_wsInterface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03"/>
      <sheetName val="mod_04"/>
      <sheetName val="mod_05"/>
      <sheetName val="mod_Coms"/>
      <sheetName val="mod_Tit"/>
      <sheetName val="modCheck"/>
      <sheetName val="modCommandButton"/>
      <sheetName val="modfrmDateChoose"/>
      <sheetName val="REESTR_MO"/>
      <sheetName val="REESTR_FILTERED"/>
      <sheetName val="REESTR_ORG_EE"/>
      <sheetName val="2016 4 кв сэс FORMA.6.2.63"/>
      <sheetName val="2016 4 кв сэс FORMA.6.2.63.xls"/>
      <sheetName val="2016%204%20кв%20сэс%20FORMA.6.2"/>
      <sheetName val="2016%204%20%D0%BA%D0%B2%20%D1%8"/>
    </sheetNames>
    <sheetDataSet>
      <sheetData sheetId="0"/>
      <sheetData sheetId="1"/>
      <sheetData sheetId="2">
        <row r="15">
          <cell r="D15">
            <v>2016</v>
          </cell>
        </row>
        <row r="16">
          <cell r="D16" t="str">
            <v>год</v>
          </cell>
        </row>
        <row r="24">
          <cell r="D24" t="str">
            <v>ООО «Ставропольская Электросеть»</v>
          </cell>
        </row>
        <row r="44">
          <cell r="D44" t="str">
            <v>Губин Александр Васильевич</v>
          </cell>
        </row>
        <row r="53">
          <cell r="D53" t="str">
            <v>Губин Александр Васильевич</v>
          </cell>
        </row>
        <row r="54">
          <cell r="D54" t="str">
            <v>директор</v>
          </cell>
        </row>
        <row r="55">
          <cell r="D55" t="str">
            <v>(8482) 78-59-19,   8 9272 685 919</v>
          </cell>
        </row>
      </sheetData>
      <sheetData sheetId="3"/>
      <sheetData sheetId="4"/>
      <sheetData sheetId="5">
        <row r="16">
          <cell r="K16">
            <v>108</v>
          </cell>
        </row>
      </sheetData>
      <sheetData sheetId="6">
        <row r="16">
          <cell r="K16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1 - Общие показатели"/>
      <sheetName val="Раздел 2"/>
      <sheetName val="Раздел 3"/>
      <sheetName val="Раздел 4"/>
      <sheetName val="Раздел 5"/>
      <sheetName val="Комментарии"/>
      <sheetName val="Проверка"/>
      <sheetName val="Проверка_back"/>
      <sheetName val="CL_ORG_REESTR_modfrmReestr"/>
      <sheetName val="CL_COMMON_wsInterface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03"/>
      <sheetName val="mod_04"/>
      <sheetName val="mod_05"/>
      <sheetName val="mod_Coms"/>
      <sheetName val="mod_Tit"/>
      <sheetName val="modCheck"/>
      <sheetName val="modCommandButton"/>
      <sheetName val="modfrmDateChoose"/>
      <sheetName val="REESTR_MO"/>
      <sheetName val="REESTR_FILTERED"/>
      <sheetName val="REESTR_ORG_EE"/>
      <sheetName val="2017 4 кв сэс FORMA.6.2.63"/>
    </sheetNames>
    <sheetDataSet>
      <sheetData sheetId="0" refreshError="1"/>
      <sheetData sheetId="1" refreshError="1"/>
      <sheetData sheetId="2">
        <row r="15">
          <cell r="D15">
            <v>2017</v>
          </cell>
        </row>
      </sheetData>
      <sheetData sheetId="3" refreshError="1"/>
      <sheetData sheetId="4"/>
      <sheetData sheetId="5">
        <row r="16">
          <cell r="K16">
            <v>85</v>
          </cell>
        </row>
      </sheetData>
      <sheetData sheetId="6">
        <row r="16">
          <cell r="L16">
            <v>2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tabSelected="1" zoomScale="80" zoomScaleNormal="80" workbookViewId="0">
      <pane xSplit="3" ySplit="7" topLeftCell="D8" activePane="bottomRight" state="frozen"/>
      <selection pane="topRight"/>
      <selection pane="bottomLeft"/>
      <selection pane="bottomRight" activeCell="I9" sqref="I9"/>
    </sheetView>
  </sheetViews>
  <sheetFormatPr defaultColWidth="9.140625" defaultRowHeight="15"/>
  <cols>
    <col min="1" max="2" width="9.140625" style="178"/>
    <col min="3" max="3" width="42.7109375" style="178" customWidth="1"/>
    <col min="4" max="7" width="33.42578125" style="178" customWidth="1"/>
    <col min="8" max="16384" width="9.140625" style="178"/>
  </cols>
  <sheetData>
    <row r="1" spans="2:9" ht="18.75">
      <c r="B1" s="175"/>
      <c r="G1" s="175" t="s">
        <v>0</v>
      </c>
    </row>
    <row r="2" spans="2:9" ht="18.75">
      <c r="B2" s="175"/>
      <c r="G2" s="175" t="s">
        <v>1</v>
      </c>
    </row>
    <row r="3" spans="2:9" ht="57" customHeight="1">
      <c r="B3" s="248" t="s">
        <v>2</v>
      </c>
      <c r="C3" s="248"/>
      <c r="D3" s="248"/>
      <c r="E3" s="248"/>
      <c r="F3" s="248"/>
      <c r="G3" s="248"/>
    </row>
    <row r="4" spans="2:9">
      <c r="B4" s="226"/>
    </row>
    <row r="5" spans="2:9" ht="75" customHeight="1">
      <c r="B5" s="253" t="s">
        <v>3</v>
      </c>
      <c r="C5" s="253" t="s">
        <v>4</v>
      </c>
      <c r="D5" s="249" t="s">
        <v>5</v>
      </c>
      <c r="E5" s="250"/>
      <c r="F5" s="251"/>
      <c r="G5" s="253" t="s">
        <v>6</v>
      </c>
    </row>
    <row r="6" spans="2:9" ht="75" customHeight="1">
      <c r="B6" s="254"/>
      <c r="C6" s="254"/>
      <c r="D6" s="236" t="s">
        <v>7</v>
      </c>
      <c r="E6" s="176" t="s">
        <v>8</v>
      </c>
      <c r="F6" s="176" t="s">
        <v>9</v>
      </c>
      <c r="G6" s="254"/>
    </row>
    <row r="7" spans="2:9" ht="18.75">
      <c r="B7" s="176">
        <v>1</v>
      </c>
      <c r="C7" s="176">
        <v>2</v>
      </c>
      <c r="D7" s="176">
        <v>3</v>
      </c>
      <c r="E7" s="176">
        <v>4</v>
      </c>
      <c r="F7" s="176">
        <v>5</v>
      </c>
      <c r="G7" s="176">
        <v>6</v>
      </c>
    </row>
    <row r="8" spans="2:9" ht="54" customHeight="1">
      <c r="B8" s="176" t="s">
        <v>10</v>
      </c>
      <c r="C8" s="176" t="s">
        <v>11</v>
      </c>
      <c r="D8" s="227">
        <v>423.42</v>
      </c>
      <c r="E8" s="228">
        <v>110</v>
      </c>
      <c r="F8" s="228">
        <v>1620</v>
      </c>
      <c r="G8" s="237">
        <f>D8/E8</f>
        <v>3.8492727272727274</v>
      </c>
    </row>
    <row r="9" spans="2:9" ht="54" customHeight="1">
      <c r="B9" s="176" t="s">
        <v>12</v>
      </c>
      <c r="C9" s="176" t="s">
        <v>13</v>
      </c>
      <c r="D9" s="227">
        <v>105.85</v>
      </c>
      <c r="E9" s="228">
        <f>E8</f>
        <v>110</v>
      </c>
      <c r="F9" s="228">
        <v>1620</v>
      </c>
      <c r="G9" s="237">
        <f>D9/E9</f>
        <v>0.96227272727272717</v>
      </c>
      <c r="I9" s="238"/>
    </row>
    <row r="12" spans="2:9" ht="15" customHeight="1">
      <c r="E12" s="231"/>
      <c r="F12" s="231"/>
    </row>
    <row r="14" spans="2:9" ht="18.75" customHeight="1">
      <c r="C14" s="232"/>
      <c r="G14" s="232"/>
    </row>
    <row r="17" spans="2:7" ht="60" customHeight="1">
      <c r="B17" s="252"/>
      <c r="C17" s="252"/>
      <c r="D17" s="252"/>
      <c r="G17" s="233"/>
    </row>
    <row r="21" spans="2:7" ht="15.75">
      <c r="B21" s="234"/>
    </row>
    <row r="22" spans="2:7" ht="15.75">
      <c r="B22" s="234"/>
    </row>
  </sheetData>
  <mergeCells count="6">
    <mergeCell ref="B3:G3"/>
    <mergeCell ref="D5:F5"/>
    <mergeCell ref="B17:D17"/>
    <mergeCell ref="B5:B6"/>
    <mergeCell ref="C5:C6"/>
    <mergeCell ref="G5:G6"/>
  </mergeCells>
  <pageMargins left="0.70833333333333304" right="0.70833333333333304" top="0.74791666666666701" bottom="0.74791666666666701" header="0.31458333333333299" footer="0.31458333333333299"/>
  <pageSetup paperSize="9" scale="6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7"/>
  <sheetViews>
    <sheetView view="pageBreakPreview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E42" sqref="E42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172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173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v>2018</v>
      </c>
      <c r="D11" s="309">
        <f>D17</f>
        <v>0.4</v>
      </c>
      <c r="E11" s="309">
        <v>5000</v>
      </c>
      <c r="F11" s="309">
        <f>F17</f>
        <v>3000</v>
      </c>
      <c r="G11" s="309">
        <v>2036.81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19"/>
      <c r="F16" s="319"/>
      <c r="G16" s="319"/>
    </row>
    <row r="17" spans="1:7" ht="60" customHeight="1">
      <c r="A17" s="320" t="s">
        <v>174</v>
      </c>
      <c r="B17" s="321" t="s">
        <v>175</v>
      </c>
      <c r="C17" s="322">
        <v>2018</v>
      </c>
      <c r="D17" s="322">
        <v>0.4</v>
      </c>
      <c r="E17" s="323">
        <v>5000</v>
      </c>
      <c r="F17" s="323">
        <v>3000</v>
      </c>
      <c r="G17" s="323">
        <v>2036.81</v>
      </c>
    </row>
    <row r="18" spans="1:7" ht="33" customHeight="1">
      <c r="A18" s="309" t="s">
        <v>12</v>
      </c>
      <c r="B18" s="310" t="s">
        <v>138</v>
      </c>
      <c r="C18" s="309">
        <v>2018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111.75" customHeight="1">
      <c r="A19" s="309" t="s">
        <v>139</v>
      </c>
      <c r="B19" s="310" t="s">
        <v>140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32.25" customHeight="1">
      <c r="A20" s="309" t="s">
        <v>141</v>
      </c>
      <c r="B20" s="310" t="s">
        <v>142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66.75" customHeight="1">
      <c r="A21" s="309" t="s">
        <v>143</v>
      </c>
      <c r="B21" s="310" t="s">
        <v>144</v>
      </c>
      <c r="C21" s="309" t="s">
        <v>84</v>
      </c>
      <c r="D21" s="309" t="s">
        <v>84</v>
      </c>
      <c r="E21" s="309" t="s">
        <v>84</v>
      </c>
      <c r="F21" s="309" t="s">
        <v>84</v>
      </c>
      <c r="G21" s="309" t="s">
        <v>84</v>
      </c>
    </row>
    <row r="22" spans="1:7" ht="189" customHeight="1">
      <c r="A22" s="309" t="s">
        <v>145</v>
      </c>
      <c r="B22" s="310" t="s">
        <v>135</v>
      </c>
      <c r="C22" s="309"/>
      <c r="D22" s="309"/>
      <c r="E22" s="309"/>
      <c r="F22" s="309"/>
      <c r="G22" s="309"/>
    </row>
    <row r="23" spans="1:7" ht="21.75" customHeight="1">
      <c r="A23" s="311" t="s">
        <v>136</v>
      </c>
      <c r="B23" s="312" t="s">
        <v>137</v>
      </c>
      <c r="C23" s="311"/>
      <c r="D23" s="311"/>
      <c r="E23" s="311"/>
      <c r="F23" s="311"/>
      <c r="G23" s="311"/>
    </row>
    <row r="24" spans="1:7" ht="21.75" customHeight="1">
      <c r="A24" s="313"/>
      <c r="B24" s="314"/>
      <c r="C24" s="313"/>
      <c r="D24" s="313"/>
      <c r="E24" s="313"/>
      <c r="F24" s="313"/>
      <c r="G24" s="315"/>
    </row>
    <row r="25" spans="1:7" ht="33" customHeight="1">
      <c r="A25" s="316" t="s">
        <v>86</v>
      </c>
      <c r="B25" s="317" t="s">
        <v>146</v>
      </c>
      <c r="C25" s="316">
        <v>2018</v>
      </c>
      <c r="D25" s="316" t="s">
        <v>84</v>
      </c>
      <c r="E25" s="316" t="s">
        <v>84</v>
      </c>
      <c r="F25" s="316" t="s">
        <v>84</v>
      </c>
      <c r="G25" s="316" t="s">
        <v>84</v>
      </c>
    </row>
    <row r="26" spans="1:7" ht="62.25" customHeight="1">
      <c r="A26" s="309" t="s">
        <v>147</v>
      </c>
      <c r="B26" s="310" t="s">
        <v>148</v>
      </c>
      <c r="C26" s="309" t="s">
        <v>84</v>
      </c>
      <c r="D26" s="309" t="s">
        <v>84</v>
      </c>
      <c r="E26" s="309" t="s">
        <v>84</v>
      </c>
      <c r="F26" s="309" t="s">
        <v>84</v>
      </c>
      <c r="G26" s="309" t="s">
        <v>84</v>
      </c>
    </row>
    <row r="27" spans="1:7" ht="112.5" customHeight="1">
      <c r="A27" s="309" t="s">
        <v>149</v>
      </c>
      <c r="B27" s="310" t="s">
        <v>150</v>
      </c>
      <c r="C27" s="309"/>
      <c r="D27" s="309"/>
      <c r="E27" s="309"/>
      <c r="F27" s="309"/>
      <c r="G27" s="309"/>
    </row>
    <row r="28" spans="1:7" ht="17.25" customHeight="1">
      <c r="A28" s="309" t="s">
        <v>136</v>
      </c>
      <c r="B28" s="310" t="s">
        <v>137</v>
      </c>
      <c r="C28" s="309"/>
      <c r="D28" s="309"/>
      <c r="E28" s="309"/>
      <c r="F28" s="309"/>
      <c r="G28" s="309"/>
    </row>
    <row r="29" spans="1:7" ht="123" customHeight="1">
      <c r="A29" s="309" t="s">
        <v>109</v>
      </c>
      <c r="B29" s="310" t="s">
        <v>151</v>
      </c>
      <c r="C29" s="309">
        <v>2018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97.5" customHeight="1">
      <c r="A30" s="309" t="s">
        <v>152</v>
      </c>
      <c r="B30" s="310" t="s">
        <v>153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47.25" customHeight="1">
      <c r="A31" s="309" t="s">
        <v>154</v>
      </c>
      <c r="B31" s="310" t="s">
        <v>155</v>
      </c>
      <c r="C31" s="309" t="s">
        <v>84</v>
      </c>
      <c r="D31" s="309" t="s">
        <v>84</v>
      </c>
      <c r="E31" s="309" t="s">
        <v>84</v>
      </c>
      <c r="F31" s="309" t="s">
        <v>84</v>
      </c>
      <c r="G31" s="309" t="s">
        <v>84</v>
      </c>
    </row>
    <row r="32" spans="1:7" ht="129" customHeight="1">
      <c r="A32" s="309" t="s">
        <v>156</v>
      </c>
      <c r="B32" s="310" t="s">
        <v>157</v>
      </c>
      <c r="C32" s="309"/>
      <c r="D32" s="309"/>
      <c r="E32" s="309"/>
      <c r="F32" s="309"/>
      <c r="G32" s="309"/>
    </row>
    <row r="33" spans="1:7" ht="17.25" customHeight="1">
      <c r="A33" s="309" t="s">
        <v>136</v>
      </c>
      <c r="B33" s="310" t="s">
        <v>137</v>
      </c>
      <c r="C33" s="309"/>
      <c r="D33" s="309"/>
      <c r="E33" s="309"/>
      <c r="F33" s="309"/>
      <c r="G33" s="309"/>
    </row>
    <row r="34" spans="1:7" ht="65.25" customHeight="1">
      <c r="A34" s="308" t="s">
        <v>111</v>
      </c>
      <c r="B34" s="310" t="s">
        <v>158</v>
      </c>
      <c r="C34" s="308">
        <v>2018</v>
      </c>
      <c r="D34" s="308" t="s">
        <v>84</v>
      </c>
      <c r="E34" s="308" t="s">
        <v>84</v>
      </c>
      <c r="F34" s="308" t="s">
        <v>84</v>
      </c>
      <c r="G34" s="308" t="s">
        <v>84</v>
      </c>
    </row>
    <row r="35" spans="1:7" ht="16.5" customHeight="1">
      <c r="A35" s="308"/>
      <c r="B35" s="310" t="s">
        <v>159</v>
      </c>
      <c r="C35" s="308"/>
      <c r="D35" s="308"/>
      <c r="E35" s="308"/>
      <c r="F35" s="308"/>
      <c r="G35" s="308"/>
    </row>
    <row r="36" spans="1:7" ht="17.25" customHeight="1">
      <c r="A36" s="308"/>
      <c r="B36" s="310" t="s">
        <v>160</v>
      </c>
      <c r="C36" s="308"/>
      <c r="D36" s="308"/>
      <c r="E36" s="308"/>
      <c r="F36" s="308"/>
      <c r="G36" s="308"/>
    </row>
    <row r="37" spans="1:7" ht="48" customHeight="1">
      <c r="A37" s="309" t="s">
        <v>161</v>
      </c>
      <c r="B37" s="310" t="s">
        <v>162</v>
      </c>
      <c r="C37" s="309" t="s">
        <v>84</v>
      </c>
      <c r="D37" s="309" t="s">
        <v>84</v>
      </c>
      <c r="E37" s="309" t="s">
        <v>84</v>
      </c>
      <c r="F37" s="309" t="s">
        <v>84</v>
      </c>
      <c r="G37" s="309" t="s">
        <v>84</v>
      </c>
    </row>
    <row r="38" spans="1:7" ht="32.25" customHeight="1">
      <c r="A38" s="308" t="s">
        <v>163</v>
      </c>
      <c r="B38" s="310" t="s">
        <v>164</v>
      </c>
      <c r="C38" s="308" t="s">
        <v>84</v>
      </c>
      <c r="D38" s="308" t="s">
        <v>84</v>
      </c>
      <c r="E38" s="308" t="s">
        <v>84</v>
      </c>
      <c r="F38" s="308" t="s">
        <v>84</v>
      </c>
      <c r="G38" s="308" t="s">
        <v>84</v>
      </c>
    </row>
    <row r="39" spans="1:7" ht="17.25" customHeight="1">
      <c r="A39" s="308"/>
      <c r="B39" s="310" t="s">
        <v>165</v>
      </c>
      <c r="C39" s="308"/>
      <c r="D39" s="308"/>
      <c r="E39" s="308"/>
      <c r="F39" s="308"/>
      <c r="G39" s="308"/>
    </row>
    <row r="40" spans="1:7" ht="126" customHeight="1">
      <c r="A40" s="309" t="s">
        <v>166</v>
      </c>
      <c r="B40" s="310" t="s">
        <v>157</v>
      </c>
      <c r="C40" s="309"/>
      <c r="D40" s="309"/>
      <c r="E40" s="309"/>
      <c r="F40" s="309"/>
      <c r="G40" s="309"/>
    </row>
    <row r="41" spans="1:7" ht="18" customHeight="1">
      <c r="A41" s="309" t="s">
        <v>136</v>
      </c>
      <c r="B41" s="310" t="s">
        <v>137</v>
      </c>
      <c r="C41" s="309"/>
      <c r="D41" s="309"/>
      <c r="E41" s="309"/>
      <c r="F41" s="309"/>
      <c r="G41" s="309"/>
    </row>
    <row r="42" spans="1:7" ht="66.75" customHeight="1">
      <c r="A42" s="309" t="s">
        <v>113</v>
      </c>
      <c r="B42" s="310" t="s">
        <v>167</v>
      </c>
      <c r="C42" s="309">
        <v>2018</v>
      </c>
      <c r="D42" s="309" t="s">
        <v>84</v>
      </c>
      <c r="E42" s="309" t="s">
        <v>84</v>
      </c>
      <c r="F42" s="309" t="s">
        <v>84</v>
      </c>
      <c r="G42" s="309" t="s">
        <v>84</v>
      </c>
    </row>
    <row r="43" spans="1:7" ht="31.5" customHeight="1">
      <c r="A43" s="309" t="s">
        <v>168</v>
      </c>
      <c r="B43" s="310" t="s">
        <v>169</v>
      </c>
      <c r="C43" s="310"/>
      <c r="D43" s="310"/>
      <c r="E43" s="310"/>
      <c r="F43" s="310"/>
      <c r="G43" s="310"/>
    </row>
    <row r="44" spans="1:7" ht="16.5" customHeight="1">
      <c r="A44" s="309" t="s">
        <v>136</v>
      </c>
      <c r="B44" s="310" t="s">
        <v>137</v>
      </c>
      <c r="C44" s="310"/>
      <c r="D44" s="310"/>
      <c r="E44" s="310"/>
      <c r="F44" s="310"/>
      <c r="G44" s="310"/>
    </row>
    <row r="45" spans="1:7">
      <c r="A45" s="303"/>
    </row>
    <row r="47" spans="1:7">
      <c r="B47" s="318" t="s">
        <v>170</v>
      </c>
      <c r="F47" s="300" t="s">
        <v>171</v>
      </c>
    </row>
  </sheetData>
  <mergeCells count="22">
    <mergeCell ref="A38:A39"/>
    <mergeCell ref="C38:C39"/>
    <mergeCell ref="D38:D39"/>
    <mergeCell ref="E38:E39"/>
    <mergeCell ref="F38:F39"/>
    <mergeCell ref="G38:G39"/>
    <mergeCell ref="A34:A36"/>
    <mergeCell ref="C34:C36"/>
    <mergeCell ref="D34:D36"/>
    <mergeCell ref="E34:E36"/>
    <mergeCell ref="F34:F36"/>
    <mergeCell ref="G34:G36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.55118110236220474" bottom="0" header="0.31496062992125984" footer="0.31496062992125984"/>
  <pageSetup paperSize="9" scale="63" fitToHeight="2" orientation="portrait" r:id="rId1"/>
  <rowBreaks count="1" manualBreakCount="1">
    <brk id="24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25"/>
  <sheetViews>
    <sheetView view="pageBreakPreview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P29" sqref="P29"/>
    </sheetView>
  </sheetViews>
  <sheetFormatPr defaultColWidth="8.85546875" defaultRowHeight="15"/>
  <cols>
    <col min="1" max="1" width="9.85546875" style="325" customWidth="1"/>
    <col min="2" max="2" width="38.7109375" style="325" customWidth="1"/>
    <col min="3" max="3" width="12.140625" style="325" customWidth="1"/>
    <col min="4" max="4" width="15.28515625" style="325" customWidth="1"/>
    <col min="5" max="5" width="22" style="325" customWidth="1"/>
    <col min="6" max="6" width="20.85546875" style="325" customWidth="1"/>
    <col min="7" max="16384" width="8.85546875" style="325"/>
  </cols>
  <sheetData>
    <row r="1" spans="1:6" ht="18.75">
      <c r="A1" s="324"/>
      <c r="E1" s="301" t="s">
        <v>176</v>
      </c>
    </row>
    <row r="2" spans="1:6" ht="64.5" customHeight="1">
      <c r="A2" s="324"/>
      <c r="E2" s="302" t="s">
        <v>122</v>
      </c>
      <c r="F2" s="302"/>
    </row>
    <row r="3" spans="1:6">
      <c r="A3" s="326"/>
    </row>
    <row r="4" spans="1:6" ht="59.25" customHeight="1">
      <c r="A4" s="327" t="s">
        <v>73</v>
      </c>
      <c r="B4" s="327"/>
      <c r="C4" s="327"/>
      <c r="D4" s="327"/>
      <c r="E4" s="327"/>
      <c r="F4" s="327"/>
    </row>
    <row r="5" spans="1:6" ht="21.75" customHeight="1">
      <c r="A5" s="328" t="s">
        <v>78</v>
      </c>
      <c r="B5" s="328"/>
      <c r="C5" s="328"/>
      <c r="D5" s="328"/>
      <c r="E5" s="328"/>
      <c r="F5" s="328"/>
    </row>
    <row r="6" spans="1:6" ht="22.5" customHeight="1">
      <c r="A6" s="305" t="s">
        <v>177</v>
      </c>
      <c r="B6" s="305"/>
      <c r="C6" s="305"/>
      <c r="D6" s="305"/>
      <c r="E6" s="305"/>
      <c r="F6" s="305"/>
    </row>
    <row r="7" spans="1:6">
      <c r="A7" s="329"/>
    </row>
    <row r="8" spans="1:6" ht="52.5" customHeight="1">
      <c r="A8" s="309" t="s">
        <v>68</v>
      </c>
      <c r="B8" s="309" t="s">
        <v>74</v>
      </c>
      <c r="C8" s="309" t="s">
        <v>69</v>
      </c>
      <c r="D8" s="309" t="s">
        <v>70</v>
      </c>
      <c r="E8" s="309" t="s">
        <v>71</v>
      </c>
      <c r="F8" s="309" t="s">
        <v>75</v>
      </c>
    </row>
    <row r="9" spans="1:6" ht="23.25" customHeight="1">
      <c r="A9" s="310" t="s">
        <v>10</v>
      </c>
      <c r="B9" s="310" t="s">
        <v>127</v>
      </c>
      <c r="C9" s="309">
        <v>2016</v>
      </c>
      <c r="D9" s="309">
        <f>D15</f>
        <v>0.4</v>
      </c>
      <c r="E9" s="309">
        <f>E15</f>
        <v>16000</v>
      </c>
      <c r="F9" s="322">
        <v>2200</v>
      </c>
    </row>
    <row r="10" spans="1:6" ht="51" customHeight="1">
      <c r="A10" s="310" t="s">
        <v>128</v>
      </c>
      <c r="B10" s="310" t="s">
        <v>178</v>
      </c>
      <c r="C10" s="309" t="s">
        <v>84</v>
      </c>
      <c r="D10" s="309" t="s">
        <v>84</v>
      </c>
      <c r="E10" s="309" t="s">
        <v>84</v>
      </c>
      <c r="F10" s="309" t="s">
        <v>84</v>
      </c>
    </row>
    <row r="11" spans="1:6" ht="50.25" customHeight="1">
      <c r="A11" s="310" t="s">
        <v>130</v>
      </c>
      <c r="B11" s="310" t="s">
        <v>179</v>
      </c>
      <c r="C11" s="309" t="s">
        <v>84</v>
      </c>
      <c r="D11" s="309" t="s">
        <v>84</v>
      </c>
      <c r="E11" s="309" t="s">
        <v>84</v>
      </c>
      <c r="F11" s="309" t="s">
        <v>84</v>
      </c>
    </row>
    <row r="12" spans="1:6" ht="49.5" customHeight="1">
      <c r="A12" s="310" t="s">
        <v>132</v>
      </c>
      <c r="B12" s="310" t="s">
        <v>133</v>
      </c>
      <c r="C12" s="309" t="s">
        <v>84</v>
      </c>
      <c r="D12" s="309" t="s">
        <v>84</v>
      </c>
      <c r="E12" s="309" t="s">
        <v>84</v>
      </c>
      <c r="F12" s="309" t="s">
        <v>84</v>
      </c>
    </row>
    <row r="13" spans="1:6" ht="143.25" customHeight="1">
      <c r="A13" s="310" t="s">
        <v>134</v>
      </c>
      <c r="B13" s="310" t="s">
        <v>180</v>
      </c>
      <c r="C13" s="310"/>
      <c r="D13" s="310"/>
      <c r="E13" s="310"/>
      <c r="F13" s="310"/>
    </row>
    <row r="14" spans="1:6" ht="19.5" customHeight="1">
      <c r="A14" s="330" t="s">
        <v>136</v>
      </c>
      <c r="B14" s="310" t="s">
        <v>137</v>
      </c>
      <c r="C14" s="330"/>
      <c r="D14" s="330"/>
      <c r="E14" s="330"/>
      <c r="F14" s="330"/>
    </row>
    <row r="15" spans="1:6" ht="48" customHeight="1">
      <c r="A15" s="320" t="s">
        <v>181</v>
      </c>
      <c r="B15" s="321" t="s">
        <v>175</v>
      </c>
      <c r="C15" s="322">
        <v>2016</v>
      </c>
      <c r="D15" s="322">
        <v>0.4</v>
      </c>
      <c r="E15" s="323">
        <v>16000</v>
      </c>
      <c r="F15" s="323">
        <v>2200</v>
      </c>
    </row>
    <row r="16" spans="1:6" ht="21.75" customHeight="1">
      <c r="A16" s="310" t="s">
        <v>12</v>
      </c>
      <c r="B16" s="310" t="s">
        <v>138</v>
      </c>
      <c r="C16" s="309" t="s">
        <v>84</v>
      </c>
      <c r="D16" s="309" t="s">
        <v>84</v>
      </c>
      <c r="E16" s="309" t="s">
        <v>84</v>
      </c>
      <c r="F16" s="309" t="s">
        <v>84</v>
      </c>
    </row>
    <row r="17" spans="1:6" ht="81" customHeight="1">
      <c r="A17" s="310" t="s">
        <v>139</v>
      </c>
      <c r="B17" s="310" t="s">
        <v>182</v>
      </c>
      <c r="C17" s="309" t="s">
        <v>84</v>
      </c>
      <c r="D17" s="309" t="s">
        <v>84</v>
      </c>
      <c r="E17" s="309" t="s">
        <v>84</v>
      </c>
      <c r="F17" s="309" t="s">
        <v>84</v>
      </c>
    </row>
    <row r="18" spans="1:6" ht="32.25" customHeight="1">
      <c r="A18" s="310" t="s">
        <v>141</v>
      </c>
      <c r="B18" s="310" t="s">
        <v>183</v>
      </c>
      <c r="C18" s="309" t="s">
        <v>84</v>
      </c>
      <c r="D18" s="309" t="s">
        <v>84</v>
      </c>
      <c r="E18" s="309" t="s">
        <v>84</v>
      </c>
      <c r="F18" s="309" t="s">
        <v>84</v>
      </c>
    </row>
    <row r="19" spans="1:6" ht="48.75" customHeight="1">
      <c r="A19" s="310" t="s">
        <v>143</v>
      </c>
      <c r="B19" s="310" t="s">
        <v>144</v>
      </c>
      <c r="C19" s="309" t="s">
        <v>84</v>
      </c>
      <c r="D19" s="309" t="s">
        <v>84</v>
      </c>
      <c r="E19" s="309" t="s">
        <v>84</v>
      </c>
      <c r="F19" s="309" t="s">
        <v>84</v>
      </c>
    </row>
    <row r="20" spans="1:6" ht="144" customHeight="1">
      <c r="A20" s="310" t="s">
        <v>145</v>
      </c>
      <c r="B20" s="310" t="s">
        <v>184</v>
      </c>
      <c r="C20" s="310"/>
      <c r="D20" s="310"/>
      <c r="E20" s="310"/>
      <c r="F20" s="310"/>
    </row>
    <row r="21" spans="1:6" ht="19.5" customHeight="1">
      <c r="A21" s="330" t="s">
        <v>136</v>
      </c>
      <c r="B21" s="310" t="s">
        <v>137</v>
      </c>
      <c r="C21" s="330"/>
      <c r="D21" s="330"/>
      <c r="E21" s="330"/>
      <c r="F21" s="330"/>
    </row>
    <row r="22" spans="1:6">
      <c r="A22" s="331"/>
    </row>
    <row r="23" spans="1:6" ht="39" customHeight="1">
      <c r="B23" s="332" t="s">
        <v>170</v>
      </c>
      <c r="F23" s="333" t="s">
        <v>171</v>
      </c>
    </row>
    <row r="25" spans="1:6">
      <c r="F25" s="325">
        <v>36</v>
      </c>
    </row>
  </sheetData>
  <mergeCells count="4">
    <mergeCell ref="E2:F2"/>
    <mergeCell ref="A4:F4"/>
    <mergeCell ref="A5:F5"/>
    <mergeCell ref="A6:F6"/>
  </mergeCells>
  <pageMargins left="0.70866141732283472" right="0" top="0.55118110236220474" bottom="0" header="0.31496062992125984" footer="0.31496062992125984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25"/>
  <sheetViews>
    <sheetView view="pageBreakPreview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11" sqref="F11"/>
    </sheetView>
  </sheetViews>
  <sheetFormatPr defaultColWidth="8.85546875" defaultRowHeight="15"/>
  <cols>
    <col min="1" max="1" width="9.85546875" style="325" customWidth="1"/>
    <col min="2" max="2" width="38.7109375" style="325" customWidth="1"/>
    <col min="3" max="3" width="12.140625" style="325" customWidth="1"/>
    <col min="4" max="4" width="15.28515625" style="325" customWidth="1"/>
    <col min="5" max="5" width="22" style="325" customWidth="1"/>
    <col min="6" max="6" width="20.85546875" style="325" customWidth="1"/>
    <col min="7" max="16384" width="8.85546875" style="325"/>
  </cols>
  <sheetData>
    <row r="1" spans="1:6" ht="18.75">
      <c r="A1" s="324"/>
      <c r="E1" s="301" t="s">
        <v>176</v>
      </c>
    </row>
    <row r="2" spans="1:6" ht="64.5" customHeight="1">
      <c r="A2" s="324"/>
      <c r="E2" s="302" t="s">
        <v>122</v>
      </c>
      <c r="F2" s="302"/>
    </row>
    <row r="3" spans="1:6">
      <c r="A3" s="326"/>
    </row>
    <row r="4" spans="1:6" ht="59.25" customHeight="1">
      <c r="A4" s="327" t="s">
        <v>73</v>
      </c>
      <c r="B4" s="327"/>
      <c r="C4" s="327"/>
      <c r="D4" s="327"/>
      <c r="E4" s="327"/>
      <c r="F4" s="327"/>
    </row>
    <row r="5" spans="1:6" ht="21.75" customHeight="1">
      <c r="A5" s="328" t="s">
        <v>78</v>
      </c>
      <c r="B5" s="328"/>
      <c r="C5" s="328"/>
      <c r="D5" s="328"/>
      <c r="E5" s="328"/>
      <c r="F5" s="328"/>
    </row>
    <row r="6" spans="1:6" ht="22.5" customHeight="1">
      <c r="A6" s="305" t="s">
        <v>177</v>
      </c>
      <c r="B6" s="305"/>
      <c r="C6" s="305"/>
      <c r="D6" s="305"/>
      <c r="E6" s="305"/>
      <c r="F6" s="305"/>
    </row>
    <row r="7" spans="1:6">
      <c r="A7" s="329"/>
    </row>
    <row r="8" spans="1:6" ht="52.5" customHeight="1">
      <c r="A8" s="309" t="s">
        <v>68</v>
      </c>
      <c r="B8" s="309" t="s">
        <v>74</v>
      </c>
      <c r="C8" s="309" t="s">
        <v>69</v>
      </c>
      <c r="D8" s="309" t="s">
        <v>70</v>
      </c>
      <c r="E8" s="309" t="s">
        <v>71</v>
      </c>
      <c r="F8" s="309" t="s">
        <v>75</v>
      </c>
    </row>
    <row r="9" spans="1:6" ht="23.25" customHeight="1">
      <c r="A9" s="310" t="s">
        <v>10</v>
      </c>
      <c r="B9" s="310" t="s">
        <v>127</v>
      </c>
      <c r="C9" s="309">
        <v>2017</v>
      </c>
      <c r="D9" s="309">
        <f>D15</f>
        <v>0.4</v>
      </c>
      <c r="E9" s="309">
        <v>7000</v>
      </c>
      <c r="F9" s="322">
        <v>3000</v>
      </c>
    </row>
    <row r="10" spans="1:6" ht="51" customHeight="1">
      <c r="A10" s="310" t="s">
        <v>128</v>
      </c>
      <c r="B10" s="310" t="s">
        <v>178</v>
      </c>
      <c r="C10" s="309" t="s">
        <v>84</v>
      </c>
      <c r="D10" s="309" t="s">
        <v>84</v>
      </c>
      <c r="E10" s="309" t="s">
        <v>84</v>
      </c>
      <c r="F10" s="309" t="s">
        <v>84</v>
      </c>
    </row>
    <row r="11" spans="1:6" ht="50.25" customHeight="1">
      <c r="A11" s="310" t="s">
        <v>130</v>
      </c>
      <c r="B11" s="310" t="s">
        <v>179</v>
      </c>
      <c r="C11" s="309" t="s">
        <v>84</v>
      </c>
      <c r="D11" s="309" t="s">
        <v>84</v>
      </c>
      <c r="E11" s="309" t="s">
        <v>84</v>
      </c>
      <c r="F11" s="309" t="s">
        <v>84</v>
      </c>
    </row>
    <row r="12" spans="1:6" ht="49.5" customHeight="1">
      <c r="A12" s="310" t="s">
        <v>132</v>
      </c>
      <c r="B12" s="310" t="s">
        <v>133</v>
      </c>
      <c r="C12" s="309" t="s">
        <v>84</v>
      </c>
      <c r="D12" s="309" t="s">
        <v>84</v>
      </c>
      <c r="E12" s="309" t="s">
        <v>84</v>
      </c>
      <c r="F12" s="309" t="s">
        <v>84</v>
      </c>
    </row>
    <row r="13" spans="1:6" ht="143.25" customHeight="1">
      <c r="A13" s="310" t="s">
        <v>134</v>
      </c>
      <c r="B13" s="310" t="s">
        <v>180</v>
      </c>
      <c r="C13" s="310"/>
      <c r="D13" s="310"/>
      <c r="E13" s="310"/>
      <c r="F13" s="310"/>
    </row>
    <row r="14" spans="1:6" ht="19.5" customHeight="1">
      <c r="A14" s="330" t="s">
        <v>136</v>
      </c>
      <c r="B14" s="310" t="s">
        <v>137</v>
      </c>
      <c r="C14" s="330"/>
      <c r="D14" s="330"/>
      <c r="E14" s="330"/>
      <c r="F14" s="330"/>
    </row>
    <row r="15" spans="1:6" ht="48" customHeight="1">
      <c r="A15" s="320" t="s">
        <v>181</v>
      </c>
      <c r="B15" s="321" t="s">
        <v>175</v>
      </c>
      <c r="C15" s="322">
        <v>2016</v>
      </c>
      <c r="D15" s="322">
        <v>0.4</v>
      </c>
      <c r="E15" s="323">
        <v>16000</v>
      </c>
      <c r="F15" s="323">
        <v>2200</v>
      </c>
    </row>
    <row r="16" spans="1:6" ht="21.75" customHeight="1">
      <c r="A16" s="310" t="s">
        <v>12</v>
      </c>
      <c r="B16" s="310" t="s">
        <v>138</v>
      </c>
      <c r="C16" s="309" t="s">
        <v>84</v>
      </c>
      <c r="D16" s="309" t="s">
        <v>84</v>
      </c>
      <c r="E16" s="309" t="s">
        <v>84</v>
      </c>
      <c r="F16" s="309" t="s">
        <v>84</v>
      </c>
    </row>
    <row r="17" spans="1:6" ht="81" customHeight="1">
      <c r="A17" s="310" t="s">
        <v>139</v>
      </c>
      <c r="B17" s="310" t="s">
        <v>182</v>
      </c>
      <c r="C17" s="309" t="s">
        <v>84</v>
      </c>
      <c r="D17" s="309" t="s">
        <v>84</v>
      </c>
      <c r="E17" s="309" t="s">
        <v>84</v>
      </c>
      <c r="F17" s="309" t="s">
        <v>84</v>
      </c>
    </row>
    <row r="18" spans="1:6" ht="32.25" customHeight="1">
      <c r="A18" s="310" t="s">
        <v>141</v>
      </c>
      <c r="B18" s="310" t="s">
        <v>183</v>
      </c>
      <c r="C18" s="309" t="s">
        <v>84</v>
      </c>
      <c r="D18" s="309" t="s">
        <v>84</v>
      </c>
      <c r="E18" s="309" t="s">
        <v>84</v>
      </c>
      <c r="F18" s="309" t="s">
        <v>84</v>
      </c>
    </row>
    <row r="19" spans="1:6" ht="48.75" customHeight="1">
      <c r="A19" s="310" t="s">
        <v>143</v>
      </c>
      <c r="B19" s="310" t="s">
        <v>144</v>
      </c>
      <c r="C19" s="309" t="s">
        <v>84</v>
      </c>
      <c r="D19" s="309" t="s">
        <v>84</v>
      </c>
      <c r="E19" s="309" t="s">
        <v>84</v>
      </c>
      <c r="F19" s="309" t="s">
        <v>84</v>
      </c>
    </row>
    <row r="20" spans="1:6" ht="144" customHeight="1">
      <c r="A20" s="310" t="s">
        <v>145</v>
      </c>
      <c r="B20" s="310" t="s">
        <v>184</v>
      </c>
      <c r="C20" s="310"/>
      <c r="D20" s="310"/>
      <c r="E20" s="310"/>
      <c r="F20" s="310"/>
    </row>
    <row r="21" spans="1:6" ht="19.5" customHeight="1">
      <c r="A21" s="330" t="s">
        <v>136</v>
      </c>
      <c r="B21" s="310" t="s">
        <v>137</v>
      </c>
      <c r="C21" s="330"/>
      <c r="D21" s="330"/>
      <c r="E21" s="330"/>
      <c r="F21" s="330"/>
    </row>
    <row r="22" spans="1:6">
      <c r="A22" s="331"/>
    </row>
    <row r="23" spans="1:6" ht="39" customHeight="1">
      <c r="B23" s="332" t="s">
        <v>170</v>
      </c>
      <c r="F23" s="333" t="s">
        <v>171</v>
      </c>
    </row>
    <row r="25" spans="1:6">
      <c r="F25" s="325">
        <v>36</v>
      </c>
    </row>
  </sheetData>
  <mergeCells count="4">
    <mergeCell ref="E2:F2"/>
    <mergeCell ref="A4:F4"/>
    <mergeCell ref="A5:F5"/>
    <mergeCell ref="A6:F6"/>
  </mergeCells>
  <pageMargins left="0.70866141732283472" right="0" top="0.55118110236220474" bottom="0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25"/>
  <sheetViews>
    <sheetView view="pageBreakPreview" zoomScaleSheetLayoutView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E11" sqref="E11"/>
    </sheetView>
  </sheetViews>
  <sheetFormatPr defaultColWidth="8.85546875" defaultRowHeight="15"/>
  <cols>
    <col min="1" max="1" width="9.85546875" style="325" customWidth="1"/>
    <col min="2" max="2" width="38.7109375" style="325" customWidth="1"/>
    <col min="3" max="3" width="12.140625" style="325" customWidth="1"/>
    <col min="4" max="4" width="15.28515625" style="325" customWidth="1"/>
    <col min="5" max="5" width="22" style="325" customWidth="1"/>
    <col min="6" max="6" width="20.85546875" style="325" customWidth="1"/>
    <col min="7" max="16384" width="8.85546875" style="325"/>
  </cols>
  <sheetData>
    <row r="1" spans="1:6" ht="18.75">
      <c r="A1" s="324"/>
      <c r="E1" s="301" t="s">
        <v>176</v>
      </c>
    </row>
    <row r="2" spans="1:6" ht="64.5" customHeight="1">
      <c r="A2" s="324"/>
      <c r="E2" s="302" t="s">
        <v>122</v>
      </c>
      <c r="F2" s="302"/>
    </row>
    <row r="3" spans="1:6">
      <c r="A3" s="326"/>
    </row>
    <row r="4" spans="1:6" ht="59.25" customHeight="1">
      <c r="A4" s="327" t="s">
        <v>73</v>
      </c>
      <c r="B4" s="327"/>
      <c r="C4" s="327"/>
      <c r="D4" s="327"/>
      <c r="E4" s="327"/>
      <c r="F4" s="327"/>
    </row>
    <row r="5" spans="1:6" ht="21.75" customHeight="1">
      <c r="A5" s="328" t="s">
        <v>78</v>
      </c>
      <c r="B5" s="328"/>
      <c r="C5" s="328"/>
      <c r="D5" s="328"/>
      <c r="E5" s="328"/>
      <c r="F5" s="328"/>
    </row>
    <row r="6" spans="1:6" ht="22.5" customHeight="1">
      <c r="A6" s="305" t="s">
        <v>177</v>
      </c>
      <c r="B6" s="305"/>
      <c r="C6" s="305"/>
      <c r="D6" s="305"/>
      <c r="E6" s="305"/>
      <c r="F6" s="305"/>
    </row>
    <row r="7" spans="1:6">
      <c r="A7" s="329"/>
    </row>
    <row r="8" spans="1:6" ht="52.5" customHeight="1">
      <c r="A8" s="309" t="s">
        <v>68</v>
      </c>
      <c r="B8" s="309" t="s">
        <v>74</v>
      </c>
      <c r="C8" s="309" t="s">
        <v>69</v>
      </c>
      <c r="D8" s="309" t="s">
        <v>70</v>
      </c>
      <c r="E8" s="309" t="s">
        <v>71</v>
      </c>
      <c r="F8" s="309" t="s">
        <v>75</v>
      </c>
    </row>
    <row r="9" spans="1:6" ht="23.25" customHeight="1">
      <c r="A9" s="310" t="s">
        <v>10</v>
      </c>
      <c r="B9" s="310" t="s">
        <v>127</v>
      </c>
      <c r="C9" s="309">
        <v>2018</v>
      </c>
      <c r="D9" s="309">
        <f>D15</f>
        <v>0.4</v>
      </c>
      <c r="E9" s="309">
        <v>5000</v>
      </c>
      <c r="F9" s="322">
        <v>1650</v>
      </c>
    </row>
    <row r="10" spans="1:6" ht="51" customHeight="1">
      <c r="A10" s="310" t="s">
        <v>128</v>
      </c>
      <c r="B10" s="310" t="s">
        <v>178</v>
      </c>
      <c r="C10" s="309" t="s">
        <v>84</v>
      </c>
      <c r="D10" s="309" t="s">
        <v>84</v>
      </c>
      <c r="E10" s="309" t="s">
        <v>84</v>
      </c>
      <c r="F10" s="309" t="s">
        <v>84</v>
      </c>
    </row>
    <row r="11" spans="1:6" ht="50.25" customHeight="1">
      <c r="A11" s="310" t="s">
        <v>130</v>
      </c>
      <c r="B11" s="310" t="s">
        <v>179</v>
      </c>
      <c r="C11" s="309" t="s">
        <v>84</v>
      </c>
      <c r="D11" s="309" t="s">
        <v>84</v>
      </c>
      <c r="E11" s="309" t="s">
        <v>84</v>
      </c>
      <c r="F11" s="309" t="s">
        <v>84</v>
      </c>
    </row>
    <row r="12" spans="1:6" ht="49.5" customHeight="1">
      <c r="A12" s="310" t="s">
        <v>132</v>
      </c>
      <c r="B12" s="310" t="s">
        <v>133</v>
      </c>
      <c r="C12" s="309" t="s">
        <v>84</v>
      </c>
      <c r="D12" s="309" t="s">
        <v>84</v>
      </c>
      <c r="E12" s="309" t="s">
        <v>84</v>
      </c>
      <c r="F12" s="309" t="s">
        <v>84</v>
      </c>
    </row>
    <row r="13" spans="1:6" ht="143.25" customHeight="1">
      <c r="A13" s="310" t="s">
        <v>134</v>
      </c>
      <c r="B13" s="310" t="s">
        <v>180</v>
      </c>
      <c r="C13" s="310"/>
      <c r="D13" s="310"/>
      <c r="E13" s="310"/>
      <c r="F13" s="310"/>
    </row>
    <row r="14" spans="1:6" ht="19.5" customHeight="1">
      <c r="A14" s="330" t="s">
        <v>136</v>
      </c>
      <c r="B14" s="310" t="s">
        <v>137</v>
      </c>
      <c r="C14" s="330"/>
      <c r="D14" s="330"/>
      <c r="E14" s="330"/>
      <c r="F14" s="330"/>
    </row>
    <row r="15" spans="1:6" ht="48" customHeight="1">
      <c r="A15" s="320" t="s">
        <v>181</v>
      </c>
      <c r="B15" s="321" t="s">
        <v>175</v>
      </c>
      <c r="C15" s="322">
        <v>2016</v>
      </c>
      <c r="D15" s="322">
        <v>0.4</v>
      </c>
      <c r="E15" s="323">
        <v>16000</v>
      </c>
      <c r="F15" s="323">
        <v>2200</v>
      </c>
    </row>
    <row r="16" spans="1:6" ht="21.75" customHeight="1">
      <c r="A16" s="310" t="s">
        <v>12</v>
      </c>
      <c r="B16" s="310" t="s">
        <v>138</v>
      </c>
      <c r="C16" s="309" t="s">
        <v>84</v>
      </c>
      <c r="D16" s="309" t="s">
        <v>84</v>
      </c>
      <c r="E16" s="309" t="s">
        <v>84</v>
      </c>
      <c r="F16" s="309" t="s">
        <v>84</v>
      </c>
    </row>
    <row r="17" spans="1:6" ht="81" customHeight="1">
      <c r="A17" s="310" t="s">
        <v>139</v>
      </c>
      <c r="B17" s="310" t="s">
        <v>182</v>
      </c>
      <c r="C17" s="309" t="s">
        <v>84</v>
      </c>
      <c r="D17" s="309" t="s">
        <v>84</v>
      </c>
      <c r="E17" s="309" t="s">
        <v>84</v>
      </c>
      <c r="F17" s="309" t="s">
        <v>84</v>
      </c>
    </row>
    <row r="18" spans="1:6" ht="32.25" customHeight="1">
      <c r="A18" s="310" t="s">
        <v>141</v>
      </c>
      <c r="B18" s="310" t="s">
        <v>183</v>
      </c>
      <c r="C18" s="309" t="s">
        <v>84</v>
      </c>
      <c r="D18" s="309" t="s">
        <v>84</v>
      </c>
      <c r="E18" s="309" t="s">
        <v>84</v>
      </c>
      <c r="F18" s="309" t="s">
        <v>84</v>
      </c>
    </row>
    <row r="19" spans="1:6" ht="48.75" customHeight="1">
      <c r="A19" s="310" t="s">
        <v>143</v>
      </c>
      <c r="B19" s="310" t="s">
        <v>144</v>
      </c>
      <c r="C19" s="309" t="s">
        <v>84</v>
      </c>
      <c r="D19" s="309" t="s">
        <v>84</v>
      </c>
      <c r="E19" s="309" t="s">
        <v>84</v>
      </c>
      <c r="F19" s="309" t="s">
        <v>84</v>
      </c>
    </row>
    <row r="20" spans="1:6" ht="144" customHeight="1">
      <c r="A20" s="310" t="s">
        <v>145</v>
      </c>
      <c r="B20" s="310" t="s">
        <v>184</v>
      </c>
      <c r="C20" s="310"/>
      <c r="D20" s="310"/>
      <c r="E20" s="310"/>
      <c r="F20" s="310"/>
    </row>
    <row r="21" spans="1:6" ht="19.5" customHeight="1">
      <c r="A21" s="330" t="s">
        <v>136</v>
      </c>
      <c r="B21" s="310" t="s">
        <v>137</v>
      </c>
      <c r="C21" s="330"/>
      <c r="D21" s="330"/>
      <c r="E21" s="330"/>
      <c r="F21" s="330"/>
    </row>
    <row r="22" spans="1:6">
      <c r="A22" s="331"/>
    </row>
    <row r="23" spans="1:6" ht="39" customHeight="1">
      <c r="B23" s="332" t="s">
        <v>170</v>
      </c>
      <c r="F23" s="333" t="s">
        <v>171</v>
      </c>
    </row>
    <row r="25" spans="1:6">
      <c r="F25" s="325">
        <v>36</v>
      </c>
    </row>
  </sheetData>
  <mergeCells count="4">
    <mergeCell ref="E2:F2"/>
    <mergeCell ref="A4:F4"/>
    <mergeCell ref="A5:F5"/>
    <mergeCell ref="A6:F6"/>
  </mergeCells>
  <pageMargins left="0.70866141732283472" right="0" top="0.55118110236220474" bottom="0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G18"/>
  <sheetViews>
    <sheetView view="pageBreakPreview" zoomScale="75" zoomScaleNormal="100" zoomScaleSheetLayoutView="75" workbookViewId="0">
      <selection activeCell="B3" sqref="B3:E3"/>
    </sheetView>
  </sheetViews>
  <sheetFormatPr defaultColWidth="9" defaultRowHeight="15"/>
  <cols>
    <col min="2" max="2" width="9.28515625" customWidth="1"/>
    <col min="3" max="3" width="43.28515625" customWidth="1"/>
    <col min="4" max="5" width="19.5703125" customWidth="1"/>
  </cols>
  <sheetData>
    <row r="1" spans="1:33" ht="60" customHeight="1">
      <c r="D1" s="259" t="s">
        <v>76</v>
      </c>
      <c r="E1" s="260"/>
    </row>
    <row r="2" spans="1:33" ht="17.25">
      <c r="B2" s="261"/>
      <c r="C2" s="261"/>
      <c r="D2" s="261"/>
      <c r="E2" s="261"/>
    </row>
    <row r="3" spans="1:33" ht="50.25" customHeight="1">
      <c r="B3" s="262" t="s">
        <v>77</v>
      </c>
      <c r="C3" s="262"/>
      <c r="D3" s="262"/>
      <c r="E3" s="262"/>
    </row>
    <row r="4" spans="1:33" ht="25.5" customHeight="1">
      <c r="B4" s="263" t="s">
        <v>78</v>
      </c>
      <c r="C4" s="263"/>
      <c r="D4" s="263"/>
      <c r="E4" s="263"/>
      <c r="F4" s="113"/>
    </row>
    <row r="5" spans="1:33" ht="12.75" customHeight="1">
      <c r="B5" s="264" t="s">
        <v>79</v>
      </c>
      <c r="C5" s="264"/>
      <c r="D5" s="264"/>
      <c r="E5" s="264"/>
      <c r="F5" s="114"/>
    </row>
    <row r="6" spans="1:33" ht="20.25" customHeight="1">
      <c r="B6" s="115"/>
      <c r="C6" s="115"/>
      <c r="D6" s="115"/>
      <c r="E6" s="115"/>
    </row>
    <row r="7" spans="1:33" ht="105" customHeight="1">
      <c r="B7" s="153" t="s">
        <v>80</v>
      </c>
      <c r="C7" s="154" t="s">
        <v>4</v>
      </c>
      <c r="D7" s="153" t="s">
        <v>81</v>
      </c>
      <c r="E7" s="153" t="s">
        <v>82</v>
      </c>
    </row>
    <row r="8" spans="1:33" ht="56.25" customHeight="1">
      <c r="B8" s="155" t="s">
        <v>10</v>
      </c>
      <c r="C8" s="156" t="s">
        <v>83</v>
      </c>
      <c r="D8" s="157" t="s">
        <v>84</v>
      </c>
      <c r="E8" s="158" t="s">
        <v>84</v>
      </c>
    </row>
    <row r="9" spans="1:33" ht="69.75" customHeight="1">
      <c r="B9" s="159" t="s">
        <v>12</v>
      </c>
      <c r="C9" s="160" t="s">
        <v>85</v>
      </c>
      <c r="D9" s="161" t="s">
        <v>84</v>
      </c>
      <c r="E9" s="162" t="s">
        <v>84</v>
      </c>
    </row>
    <row r="10" spans="1:33" ht="53.25" customHeight="1">
      <c r="B10" s="163" t="s">
        <v>86</v>
      </c>
      <c r="C10" s="164" t="s">
        <v>87</v>
      </c>
      <c r="D10" s="165" t="s">
        <v>84</v>
      </c>
      <c r="E10" s="166" t="s">
        <v>84</v>
      </c>
    </row>
    <row r="12" spans="1:33" ht="80.25" customHeight="1">
      <c r="B12" s="258"/>
      <c r="C12" s="258"/>
      <c r="D12" s="258"/>
      <c r="E12" s="258"/>
    </row>
    <row r="13" spans="1:33" ht="18.75">
      <c r="B13" s="167"/>
      <c r="C13" s="167"/>
      <c r="D13" s="168"/>
    </row>
    <row r="14" spans="1:33" s="109" customFormat="1" ht="181.5" customHeight="1">
      <c r="A14" s="169"/>
      <c r="B14" s="170"/>
      <c r="C14" s="170"/>
      <c r="D14" s="170"/>
      <c r="E14" s="171"/>
      <c r="F14" s="134"/>
      <c r="G14" s="134"/>
      <c r="J14" s="143"/>
      <c r="K14" s="134"/>
      <c r="N14" s="134"/>
      <c r="U14" s="147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</row>
    <row r="15" spans="1:33" s="110" customFormat="1" ht="15.75">
      <c r="C15" s="135"/>
      <c r="D15" s="136"/>
      <c r="E15" s="136"/>
      <c r="F15" s="137"/>
      <c r="G15" s="137"/>
      <c r="J15" s="144"/>
      <c r="K15" s="137"/>
      <c r="N15" s="137"/>
      <c r="U15" s="149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</row>
    <row r="16" spans="1:33" s="111" customFormat="1" ht="25.5" customHeight="1">
      <c r="A16" s="138"/>
      <c r="B16" s="172"/>
      <c r="C16" s="172"/>
      <c r="D16" s="173"/>
      <c r="E16" s="173"/>
      <c r="F16" s="141"/>
      <c r="G16" s="141"/>
      <c r="J16" s="145"/>
      <c r="K16" s="141"/>
      <c r="N16" s="141"/>
      <c r="U16" s="151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</row>
    <row r="17" spans="3:33" s="111" customFormat="1" ht="25.5" customHeight="1">
      <c r="C17" s="174"/>
      <c r="D17" s="173"/>
      <c r="E17" s="174"/>
      <c r="F17" s="138"/>
      <c r="G17" s="138"/>
      <c r="J17" s="146"/>
      <c r="K17" s="138"/>
      <c r="N17" s="138"/>
      <c r="U17" s="151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</row>
    <row r="18" spans="3:33" s="111" customFormat="1" ht="25.5" customHeight="1">
      <c r="C18" s="174"/>
      <c r="D18" s="173"/>
      <c r="E18" s="174"/>
      <c r="F18" s="138"/>
      <c r="G18" s="138"/>
      <c r="J18" s="146"/>
      <c r="K18" s="138"/>
      <c r="N18" s="138"/>
      <c r="U18" s="151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</row>
  </sheetData>
  <mergeCells count="6">
    <mergeCell ref="B12:E12"/>
    <mergeCell ref="D1:E1"/>
    <mergeCell ref="B2:E2"/>
    <mergeCell ref="B3:E3"/>
    <mergeCell ref="B4:E4"/>
    <mergeCell ref="B5:E5"/>
  </mergeCells>
  <pageMargins left="0.69930555555555596" right="0.69930555555555596" top="0.75" bottom="0.75" header="0.3" footer="0.3"/>
  <pageSetup paperSize="9" scale="6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G26"/>
  <sheetViews>
    <sheetView view="pageBreakPreview" topLeftCell="A2" zoomScale="85" zoomScaleNormal="100" zoomScaleSheetLayoutView="85" workbookViewId="0">
      <selection activeCell="J15" sqref="J15"/>
    </sheetView>
  </sheetViews>
  <sheetFormatPr defaultColWidth="9" defaultRowHeight="15"/>
  <cols>
    <col min="1" max="1" width="4.7109375" customWidth="1"/>
    <col min="2" max="2" width="8.5703125" customWidth="1"/>
    <col min="3" max="3" width="46.5703125" customWidth="1"/>
    <col min="4" max="4" width="28.28515625" customWidth="1"/>
    <col min="5" max="5" width="22.7109375" customWidth="1"/>
    <col min="6" max="6" width="23.7109375" customWidth="1"/>
  </cols>
  <sheetData>
    <row r="1" spans="2:7" ht="45" customHeight="1">
      <c r="E1" s="259" t="s">
        <v>88</v>
      </c>
      <c r="F1" s="260"/>
    </row>
    <row r="3" spans="2:7" ht="17.25">
      <c r="B3" s="261"/>
      <c r="C3" s="261"/>
      <c r="D3" s="261"/>
      <c r="E3" s="261"/>
      <c r="F3" s="261"/>
    </row>
    <row r="4" spans="2:7" ht="53.25" customHeight="1">
      <c r="B4" s="112"/>
      <c r="C4" s="262" t="s">
        <v>89</v>
      </c>
      <c r="D4" s="262"/>
      <c r="E4" s="262"/>
      <c r="F4" s="262"/>
    </row>
    <row r="5" spans="2:7" ht="20.25" customHeight="1">
      <c r="B5" s="263" t="s">
        <v>78</v>
      </c>
      <c r="C5" s="263"/>
      <c r="D5" s="263"/>
      <c r="E5" s="263"/>
      <c r="F5" s="263"/>
      <c r="G5" s="113"/>
    </row>
    <row r="6" spans="2:7" ht="12.75" customHeight="1">
      <c r="B6" s="264" t="s">
        <v>79</v>
      </c>
      <c r="C6" s="264"/>
      <c r="D6" s="264"/>
      <c r="E6" s="264"/>
      <c r="F6" s="264"/>
      <c r="G6" s="114"/>
    </row>
    <row r="7" spans="2:7" ht="12" customHeight="1">
      <c r="C7" s="115"/>
      <c r="D7" s="115"/>
      <c r="E7" s="115"/>
      <c r="F7" s="115"/>
    </row>
    <row r="8" spans="2:7" ht="111" customHeight="1">
      <c r="B8" s="116" t="s">
        <v>80</v>
      </c>
      <c r="C8" s="117" t="s">
        <v>4</v>
      </c>
      <c r="D8" s="118" t="s">
        <v>90</v>
      </c>
      <c r="E8" s="118" t="s">
        <v>91</v>
      </c>
      <c r="F8" s="119" t="s">
        <v>92</v>
      </c>
      <c r="G8" s="120"/>
    </row>
    <row r="9" spans="2:7" ht="47.25" customHeight="1">
      <c r="B9" s="121" t="s">
        <v>10</v>
      </c>
      <c r="C9" s="122" t="s">
        <v>93</v>
      </c>
      <c r="D9" s="123"/>
      <c r="E9" s="123"/>
      <c r="F9" s="124"/>
      <c r="G9" s="120"/>
    </row>
    <row r="10" spans="2:7" ht="15.75">
      <c r="B10" s="125"/>
      <c r="C10" s="126" t="s">
        <v>94</v>
      </c>
      <c r="D10" s="123" t="s">
        <v>84</v>
      </c>
      <c r="E10" s="123" t="s">
        <v>84</v>
      </c>
      <c r="F10" s="123" t="s">
        <v>84</v>
      </c>
      <c r="G10" s="120"/>
    </row>
    <row r="11" spans="2:7" ht="15.75">
      <c r="B11" s="125"/>
      <c r="C11" s="126" t="s">
        <v>95</v>
      </c>
      <c r="D11" s="123" t="s">
        <v>84</v>
      </c>
      <c r="E11" s="123" t="s">
        <v>84</v>
      </c>
      <c r="F11" s="123" t="s">
        <v>84</v>
      </c>
      <c r="G11" s="120"/>
    </row>
    <row r="12" spans="2:7" ht="15.75">
      <c r="B12" s="125"/>
      <c r="C12" s="126" t="s">
        <v>96</v>
      </c>
      <c r="D12" s="123" t="s">
        <v>84</v>
      </c>
      <c r="E12" s="123" t="s">
        <v>84</v>
      </c>
      <c r="F12" s="123" t="s">
        <v>84</v>
      </c>
      <c r="G12" s="120"/>
    </row>
    <row r="13" spans="2:7" ht="39.75" customHeight="1">
      <c r="B13" s="121" t="s">
        <v>12</v>
      </c>
      <c r="C13" s="122" t="s">
        <v>97</v>
      </c>
      <c r="D13" s="123"/>
      <c r="E13" s="123"/>
      <c r="F13" s="123"/>
      <c r="G13" s="120"/>
    </row>
    <row r="14" spans="2:7" ht="15.75">
      <c r="B14" s="121"/>
      <c r="C14" s="122" t="s">
        <v>94</v>
      </c>
      <c r="D14" s="123">
        <v>16.033999999999999</v>
      </c>
      <c r="E14" s="123">
        <v>28</v>
      </c>
      <c r="F14" s="123">
        <v>4545</v>
      </c>
      <c r="G14" s="120"/>
    </row>
    <row r="15" spans="2:7" ht="15.75">
      <c r="B15" s="121"/>
      <c r="C15" s="122" t="s">
        <v>95</v>
      </c>
      <c r="D15" s="123" t="s">
        <v>84</v>
      </c>
      <c r="E15" s="123" t="s">
        <v>84</v>
      </c>
      <c r="F15" s="123" t="s">
        <v>84</v>
      </c>
      <c r="G15" s="120"/>
    </row>
    <row r="16" spans="2:7" ht="15.75">
      <c r="B16" s="127"/>
      <c r="C16" s="128" t="s">
        <v>96</v>
      </c>
      <c r="D16" s="129" t="s">
        <v>84</v>
      </c>
      <c r="E16" s="129" t="s">
        <v>84</v>
      </c>
      <c r="F16" s="129" t="s">
        <v>84</v>
      </c>
      <c r="G16" s="120"/>
    </row>
    <row r="19" spans="1:33" ht="57" customHeight="1">
      <c r="B19" s="265"/>
      <c r="C19" s="265"/>
      <c r="D19" s="265"/>
      <c r="E19" s="265"/>
      <c r="F19" s="265"/>
    </row>
    <row r="22" spans="1:33" s="109" customFormat="1" ht="22.5">
      <c r="A22" s="130"/>
      <c r="B22" s="131"/>
      <c r="C22" s="131"/>
      <c r="D22" s="131"/>
      <c r="E22" s="132"/>
      <c r="F22" s="133"/>
      <c r="G22" s="134"/>
      <c r="J22" s="143"/>
      <c r="K22" s="134"/>
      <c r="N22" s="134"/>
      <c r="U22" s="147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</row>
    <row r="23" spans="1:33" s="110" customFormat="1" ht="15.75">
      <c r="C23" s="135"/>
      <c r="D23" s="136"/>
      <c r="E23" s="136"/>
      <c r="F23" s="137"/>
      <c r="G23" s="137"/>
      <c r="J23" s="144"/>
      <c r="K23" s="137"/>
      <c r="N23" s="137"/>
      <c r="U23" s="149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</row>
    <row r="24" spans="1:33" s="111" customFormat="1" ht="20.25">
      <c r="A24" s="138"/>
      <c r="B24" s="139"/>
      <c r="C24" s="139"/>
      <c r="D24" s="136"/>
      <c r="E24" s="136"/>
      <c r="F24" s="140"/>
      <c r="G24" s="141"/>
      <c r="J24" s="145"/>
      <c r="K24" s="141"/>
      <c r="N24" s="141"/>
      <c r="U24" s="151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</row>
    <row r="25" spans="1:33" s="111" customFormat="1" ht="20.25">
      <c r="B25" s="110"/>
      <c r="C25" s="135"/>
      <c r="D25" s="136"/>
      <c r="E25" s="135"/>
      <c r="F25" s="142"/>
      <c r="G25" s="138"/>
      <c r="J25" s="146"/>
      <c r="K25" s="138"/>
      <c r="N25" s="138"/>
      <c r="U25" s="15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</row>
    <row r="26" spans="1:33" s="111" customFormat="1" ht="20.25">
      <c r="B26" s="110"/>
      <c r="C26" s="135"/>
      <c r="D26" s="136"/>
      <c r="E26" s="135"/>
      <c r="F26" s="142"/>
      <c r="G26" s="138"/>
      <c r="J26" s="146"/>
      <c r="K26" s="138"/>
      <c r="N26" s="138"/>
      <c r="U26" s="151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</row>
  </sheetData>
  <mergeCells count="6">
    <mergeCell ref="B19:F19"/>
    <mergeCell ref="E1:F1"/>
    <mergeCell ref="B3:F3"/>
    <mergeCell ref="C4:F4"/>
    <mergeCell ref="B5:F5"/>
    <mergeCell ref="B6:F6"/>
  </mergeCells>
  <pageMargins left="0.69930555555555596" right="0.69930555555555596" top="0.75" bottom="0.75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P26"/>
  <sheetViews>
    <sheetView topLeftCell="A3" zoomScale="80" zoomScaleNormal="80" workbookViewId="0">
      <selection activeCell="O14" sqref="O14"/>
    </sheetView>
  </sheetViews>
  <sheetFormatPr defaultColWidth="9" defaultRowHeight="15"/>
  <cols>
    <col min="3" max="3" width="55.7109375" customWidth="1"/>
    <col min="4" max="12" width="12" customWidth="1"/>
  </cols>
  <sheetData>
    <row r="1" spans="2:16" ht="87.6" customHeight="1">
      <c r="D1" s="63"/>
      <c r="E1" s="63"/>
      <c r="I1" s="4"/>
      <c r="K1" s="284" t="s">
        <v>98</v>
      </c>
      <c r="L1" s="284"/>
      <c r="M1" s="4"/>
    </row>
    <row r="2" spans="2:16" ht="17.2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2:16" ht="35.450000000000003" customHeight="1">
      <c r="B3" s="285" t="s">
        <v>120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2:16" ht="14.45" hidden="1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6" ht="25.9" customHeight="1">
      <c r="B5" s="286" t="s">
        <v>78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</row>
    <row r="6" spans="2:16" ht="12.75" customHeight="1">
      <c r="B6" s="287" t="s">
        <v>79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</row>
    <row r="7" spans="2:16" ht="17.25">
      <c r="C7" s="6"/>
      <c r="D7" s="6"/>
      <c r="E7" s="6"/>
      <c r="F7" s="6"/>
      <c r="G7" s="6"/>
      <c r="H7" s="6"/>
      <c r="I7" s="6"/>
      <c r="J7" s="6"/>
    </row>
    <row r="8" spans="2:16" ht="40.15" customHeight="1">
      <c r="B8" s="278" t="s">
        <v>99</v>
      </c>
      <c r="C8" s="279"/>
      <c r="D8" s="288" t="s">
        <v>100</v>
      </c>
      <c r="E8" s="289"/>
      <c r="F8" s="290"/>
      <c r="G8" s="288" t="s">
        <v>101</v>
      </c>
      <c r="H8" s="289"/>
      <c r="I8" s="290"/>
      <c r="J8" s="288" t="s">
        <v>102</v>
      </c>
      <c r="K8" s="289"/>
      <c r="L8" s="290"/>
      <c r="M8" s="100"/>
    </row>
    <row r="9" spans="2:16" ht="20.25" customHeight="1">
      <c r="B9" s="280"/>
      <c r="C9" s="281"/>
      <c r="D9" s="269" t="s">
        <v>94</v>
      </c>
      <c r="E9" s="272" t="s">
        <v>95</v>
      </c>
      <c r="F9" s="275" t="s">
        <v>103</v>
      </c>
      <c r="G9" s="269" t="s">
        <v>94</v>
      </c>
      <c r="H9" s="272" t="s">
        <v>95</v>
      </c>
      <c r="I9" s="275" t="s">
        <v>103</v>
      </c>
      <c r="J9" s="269" t="s">
        <v>94</v>
      </c>
      <c r="K9" s="272" t="s">
        <v>95</v>
      </c>
      <c r="L9" s="275" t="s">
        <v>103</v>
      </c>
      <c r="M9" s="100"/>
    </row>
    <row r="10" spans="2:16" ht="20.25" customHeight="1">
      <c r="B10" s="280"/>
      <c r="C10" s="281"/>
      <c r="D10" s="270"/>
      <c r="E10" s="273"/>
      <c r="F10" s="276"/>
      <c r="G10" s="270"/>
      <c r="H10" s="273"/>
      <c r="I10" s="276"/>
      <c r="J10" s="270"/>
      <c r="K10" s="273"/>
      <c r="L10" s="276"/>
      <c r="M10" s="100"/>
    </row>
    <row r="11" spans="2:16" ht="20.25" customHeight="1">
      <c r="B11" s="282"/>
      <c r="C11" s="283"/>
      <c r="D11" s="271"/>
      <c r="E11" s="274"/>
      <c r="F11" s="277"/>
      <c r="G11" s="271"/>
      <c r="H11" s="274"/>
      <c r="I11" s="277"/>
      <c r="J11" s="271"/>
      <c r="K11" s="274"/>
      <c r="L11" s="277"/>
      <c r="M11" s="100"/>
    </row>
    <row r="12" spans="2:16" s="61" customFormat="1" ht="15.75">
      <c r="B12" s="65" t="s">
        <v>10</v>
      </c>
      <c r="C12" s="66" t="s">
        <v>104</v>
      </c>
      <c r="D12" s="67">
        <v>211</v>
      </c>
      <c r="E12" s="68"/>
      <c r="F12" s="69"/>
      <c r="G12" s="70">
        <v>1986</v>
      </c>
      <c r="H12" s="71"/>
      <c r="I12" s="101"/>
      <c r="J12" s="70">
        <v>33</v>
      </c>
      <c r="K12" s="71"/>
      <c r="L12" s="101"/>
      <c r="M12" s="102"/>
      <c r="N12" s="103"/>
      <c r="O12" s="103"/>
      <c r="P12" s="103"/>
    </row>
    <row r="13" spans="2:16" s="61" customFormat="1" ht="15.75">
      <c r="B13" s="72"/>
      <c r="C13" s="73" t="s">
        <v>105</v>
      </c>
      <c r="D13" s="74">
        <v>211</v>
      </c>
      <c r="E13" s="75"/>
      <c r="F13" s="76"/>
      <c r="G13" s="77">
        <v>1986</v>
      </c>
      <c r="H13" s="78"/>
      <c r="I13" s="104"/>
      <c r="J13" s="77">
        <v>33</v>
      </c>
      <c r="K13" s="78"/>
      <c r="L13" s="104"/>
      <c r="M13" s="102"/>
      <c r="N13" s="103"/>
      <c r="O13" s="103"/>
      <c r="P13" s="103"/>
    </row>
    <row r="14" spans="2:16" s="61" customFormat="1" ht="15.75">
      <c r="B14" s="65" t="s">
        <v>12</v>
      </c>
      <c r="C14" s="79" t="s">
        <v>106</v>
      </c>
      <c r="D14" s="67"/>
      <c r="E14" s="68"/>
      <c r="F14" s="69"/>
      <c r="G14" s="70"/>
      <c r="H14" s="71"/>
      <c r="I14" s="101"/>
      <c r="J14" s="70"/>
      <c r="K14" s="71"/>
      <c r="L14" s="101"/>
      <c r="M14" s="102"/>
      <c r="N14" s="103"/>
      <c r="O14" s="103"/>
      <c r="P14" s="103"/>
    </row>
    <row r="15" spans="2:16" s="61" customFormat="1" ht="15.75">
      <c r="B15" s="72"/>
      <c r="C15" s="73" t="s">
        <v>105</v>
      </c>
      <c r="D15" s="74"/>
      <c r="E15" s="75"/>
      <c r="F15" s="76"/>
      <c r="G15" s="77"/>
      <c r="H15" s="78"/>
      <c r="I15" s="104"/>
      <c r="J15" s="77"/>
      <c r="K15" s="78"/>
      <c r="L15" s="104"/>
      <c r="M15" s="102"/>
      <c r="N15" s="103"/>
      <c r="O15" s="103"/>
      <c r="P15" s="103"/>
    </row>
    <row r="16" spans="2:16" s="61" customFormat="1" ht="15.75">
      <c r="B16" s="65" t="s">
        <v>86</v>
      </c>
      <c r="C16" s="80" t="s">
        <v>107</v>
      </c>
      <c r="D16" s="67"/>
      <c r="E16" s="68"/>
      <c r="F16" s="69"/>
      <c r="G16" s="70"/>
      <c r="H16" s="71"/>
      <c r="I16" s="101"/>
      <c r="J16" s="70"/>
      <c r="K16" s="71"/>
      <c r="L16" s="101"/>
      <c r="M16" s="102"/>
      <c r="N16" s="103"/>
      <c r="O16" s="103"/>
      <c r="P16" s="103"/>
    </row>
    <row r="17" spans="1:16" s="61" customFormat="1" ht="15.75">
      <c r="B17" s="72"/>
      <c r="C17" s="73" t="s">
        <v>108</v>
      </c>
      <c r="D17" s="74"/>
      <c r="E17" s="75"/>
      <c r="F17" s="76"/>
      <c r="G17" s="77"/>
      <c r="H17" s="78"/>
      <c r="I17" s="104"/>
      <c r="J17" s="77"/>
      <c r="K17" s="78"/>
      <c r="L17" s="104"/>
      <c r="M17" s="102"/>
      <c r="N17" s="103"/>
      <c r="O17" s="103"/>
      <c r="P17" s="103"/>
    </row>
    <row r="18" spans="1:16" s="61" customFormat="1" ht="15.75">
      <c r="B18" s="65" t="s">
        <v>109</v>
      </c>
      <c r="C18" s="66" t="s">
        <v>110</v>
      </c>
      <c r="D18" s="67"/>
      <c r="E18" s="68"/>
      <c r="F18" s="69"/>
      <c r="G18" s="70"/>
      <c r="H18" s="71"/>
      <c r="I18" s="101"/>
      <c r="J18" s="70"/>
      <c r="K18" s="71"/>
      <c r="L18" s="101"/>
      <c r="M18" s="102"/>
      <c r="N18" s="103"/>
      <c r="O18" s="103"/>
      <c r="P18" s="103"/>
    </row>
    <row r="19" spans="1:16" s="61" customFormat="1" ht="15.75">
      <c r="B19" s="72"/>
      <c r="C19" s="73" t="s">
        <v>108</v>
      </c>
      <c r="D19" s="74"/>
      <c r="E19" s="75"/>
      <c r="F19" s="76"/>
      <c r="G19" s="77"/>
      <c r="H19" s="78"/>
      <c r="I19" s="104"/>
      <c r="J19" s="77"/>
      <c r="K19" s="78"/>
      <c r="L19" s="104"/>
      <c r="M19" s="102"/>
      <c r="N19" s="103"/>
      <c r="O19" s="103"/>
      <c r="P19" s="103"/>
    </row>
    <row r="20" spans="1:16" s="61" customFormat="1" ht="15.75">
      <c r="B20" s="65" t="s">
        <v>111</v>
      </c>
      <c r="C20" s="81" t="s">
        <v>112</v>
      </c>
      <c r="D20" s="82"/>
      <c r="E20" s="13"/>
      <c r="F20" s="14"/>
      <c r="G20" s="83"/>
      <c r="H20" s="84"/>
      <c r="I20" s="105"/>
      <c r="J20" s="83"/>
      <c r="K20" s="84"/>
      <c r="L20" s="105"/>
      <c r="M20" s="102"/>
      <c r="N20" s="103"/>
      <c r="O20" s="103"/>
      <c r="P20" s="103"/>
    </row>
    <row r="21" spans="1:16" s="61" customFormat="1" ht="15.75">
      <c r="B21" s="72"/>
      <c r="C21" s="73" t="s">
        <v>108</v>
      </c>
      <c r="D21" s="85"/>
      <c r="E21" s="86"/>
      <c r="F21" s="87"/>
      <c r="G21" s="88"/>
      <c r="H21" s="89"/>
      <c r="I21" s="106"/>
      <c r="J21" s="88"/>
      <c r="K21" s="89"/>
      <c r="L21" s="106"/>
      <c r="M21" s="102"/>
      <c r="N21" s="103"/>
      <c r="O21" s="103"/>
      <c r="P21" s="103"/>
    </row>
    <row r="22" spans="1:16" s="61" customFormat="1" ht="15.75">
      <c r="B22" s="72" t="s">
        <v>113</v>
      </c>
      <c r="C22" s="90" t="s">
        <v>114</v>
      </c>
      <c r="D22" s="91"/>
      <c r="E22" s="92"/>
      <c r="F22" s="93"/>
      <c r="G22" s="94"/>
      <c r="H22" s="95"/>
      <c r="I22" s="107"/>
      <c r="J22" s="94"/>
      <c r="K22" s="95"/>
      <c r="L22" s="107"/>
      <c r="M22" s="102"/>
      <c r="N22" s="103"/>
      <c r="O22" s="103"/>
      <c r="P22" s="103"/>
    </row>
    <row r="23" spans="1:16" ht="15.75"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100"/>
    </row>
    <row r="24" spans="1:16" ht="35.25" customHeight="1">
      <c r="C24" s="266" t="s">
        <v>115</v>
      </c>
      <c r="D24" s="266"/>
      <c r="E24" s="266"/>
      <c r="F24" s="266"/>
      <c r="G24" s="266"/>
      <c r="H24" s="266"/>
      <c r="I24" s="266"/>
      <c r="J24" s="266"/>
      <c r="K24" s="266"/>
      <c r="L24" s="266"/>
      <c r="M24" s="100"/>
    </row>
    <row r="25" spans="1:16" ht="80.25" customHeight="1">
      <c r="C25" s="267" t="s">
        <v>116</v>
      </c>
      <c r="D25" s="267"/>
      <c r="E25" s="267"/>
      <c r="F25" s="267"/>
      <c r="G25" s="267"/>
      <c r="H25" s="267"/>
      <c r="I25" s="267"/>
      <c r="J25" s="267"/>
      <c r="K25" s="267"/>
      <c r="L25" s="267"/>
      <c r="M25" s="100"/>
    </row>
    <row r="26" spans="1:16" s="62" customFormat="1" ht="25.5" customHeight="1">
      <c r="A26" s="98"/>
      <c r="B26" s="99"/>
      <c r="C26" s="268" t="s">
        <v>117</v>
      </c>
      <c r="D26" s="268"/>
      <c r="E26" s="268"/>
      <c r="F26" s="268"/>
      <c r="G26" s="268"/>
      <c r="H26" s="268"/>
      <c r="I26" s="268"/>
      <c r="J26" s="108"/>
      <c r="K26" s="108"/>
      <c r="L26" s="108"/>
      <c r="M26" s="108"/>
      <c r="N26" s="108"/>
      <c r="O26" s="108"/>
    </row>
  </sheetData>
  <mergeCells count="20">
    <mergeCell ref="K1:L1"/>
    <mergeCell ref="B3:L3"/>
    <mergeCell ref="B5:L5"/>
    <mergeCell ref="B6:L6"/>
    <mergeCell ref="D8:F8"/>
    <mergeCell ref="G8:I8"/>
    <mergeCell ref="J8:L8"/>
    <mergeCell ref="C24:L24"/>
    <mergeCell ref="C25:L25"/>
    <mergeCell ref="C26:I26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B8:C11"/>
  </mergeCells>
  <pageMargins left="0.69930555555555596" right="0.69930555555555596" top="0.75" bottom="0.75" header="0.3" footer="0.3"/>
  <pageSetup paperSize="9" scale="67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G23"/>
  <sheetViews>
    <sheetView topLeftCell="A4" zoomScale="80" zoomScaleNormal="80" workbookViewId="0">
      <selection activeCell="B3" sqref="B3:I3"/>
    </sheetView>
  </sheetViews>
  <sheetFormatPr defaultColWidth="9" defaultRowHeight="15"/>
  <cols>
    <col min="1" max="1" width="4.85546875" customWidth="1"/>
    <col min="2" max="2" width="8.5703125" customWidth="1"/>
    <col min="3" max="3" width="59.140625" customWidth="1"/>
    <col min="4" max="9" width="10.7109375" customWidth="1"/>
    <col min="10" max="10" width="15.85546875" customWidth="1"/>
  </cols>
  <sheetData>
    <row r="1" spans="2:18" ht="58.9" customHeight="1">
      <c r="D1" s="3"/>
      <c r="E1" s="3"/>
      <c r="G1" s="284" t="s">
        <v>118</v>
      </c>
      <c r="H1" s="284"/>
      <c r="I1" s="284"/>
      <c r="J1" s="44"/>
    </row>
    <row r="2" spans="2:18" ht="22.5" customHeight="1">
      <c r="D2" s="3"/>
      <c r="E2" s="3"/>
    </row>
    <row r="3" spans="2:18" ht="36" customHeight="1">
      <c r="B3" s="295" t="s">
        <v>185</v>
      </c>
      <c r="C3" s="295"/>
      <c r="D3" s="295"/>
      <c r="E3" s="295"/>
      <c r="F3" s="295"/>
      <c r="G3" s="295"/>
      <c r="H3" s="295"/>
      <c r="I3" s="295"/>
      <c r="J3" s="45"/>
    </row>
    <row r="4" spans="2:18" ht="19.899999999999999" customHeight="1">
      <c r="B4" s="286" t="s">
        <v>78</v>
      </c>
      <c r="C4" s="286"/>
      <c r="D4" s="286"/>
      <c r="E4" s="286"/>
      <c r="F4" s="286"/>
      <c r="G4" s="286"/>
      <c r="H4" s="286"/>
      <c r="I4" s="286"/>
      <c r="J4" s="46"/>
    </row>
    <row r="5" spans="2:18" ht="12.75" customHeight="1">
      <c r="B5" s="287" t="s">
        <v>79</v>
      </c>
      <c r="C5" s="287"/>
      <c r="D5" s="287"/>
      <c r="E5" s="287"/>
      <c r="F5" s="287"/>
      <c r="G5" s="287"/>
      <c r="H5" s="287"/>
      <c r="I5" s="287"/>
      <c r="J5" s="47"/>
    </row>
    <row r="6" spans="2:18" ht="12" customHeight="1">
      <c r="C6" s="6"/>
      <c r="D6" s="6"/>
      <c r="E6" s="6"/>
      <c r="F6" s="6"/>
      <c r="G6" s="6"/>
      <c r="H6" s="6"/>
      <c r="I6" s="48"/>
      <c r="J6" s="45"/>
    </row>
    <row r="7" spans="2:18" ht="30" customHeight="1">
      <c r="B7" s="291" t="s">
        <v>99</v>
      </c>
      <c r="C7" s="292"/>
      <c r="D7" s="296" t="s">
        <v>119</v>
      </c>
      <c r="E7" s="297"/>
      <c r="F7" s="298"/>
      <c r="G7" s="296" t="s">
        <v>101</v>
      </c>
      <c r="H7" s="297"/>
      <c r="I7" s="298"/>
      <c r="J7" s="49"/>
    </row>
    <row r="8" spans="2:18" ht="30">
      <c r="B8" s="293"/>
      <c r="C8" s="294"/>
      <c r="D8" s="7" t="s">
        <v>94</v>
      </c>
      <c r="E8" s="8" t="s">
        <v>95</v>
      </c>
      <c r="F8" s="9" t="s">
        <v>103</v>
      </c>
      <c r="G8" s="7" t="s">
        <v>94</v>
      </c>
      <c r="H8" s="8" t="s">
        <v>95</v>
      </c>
      <c r="I8" s="9" t="s">
        <v>103</v>
      </c>
      <c r="J8" s="49"/>
    </row>
    <row r="9" spans="2:18" ht="15.6" customHeight="1">
      <c r="B9" s="10" t="s">
        <v>10</v>
      </c>
      <c r="C9" s="11" t="s">
        <v>104</v>
      </c>
      <c r="D9" s="12">
        <v>293</v>
      </c>
      <c r="E9" s="13"/>
      <c r="F9" s="14"/>
      <c r="G9" s="15">
        <v>2424</v>
      </c>
      <c r="H9" s="16"/>
      <c r="I9" s="14"/>
      <c r="J9" s="50"/>
      <c r="L9" s="51"/>
      <c r="M9" s="52"/>
      <c r="N9" s="51"/>
      <c r="O9" s="51"/>
      <c r="P9" s="51"/>
      <c r="Q9" s="51"/>
      <c r="R9" s="51"/>
    </row>
    <row r="10" spans="2:18" ht="15.6" customHeight="1">
      <c r="B10" s="17"/>
      <c r="C10" s="18" t="s">
        <v>105</v>
      </c>
      <c r="D10" s="19">
        <v>293</v>
      </c>
      <c r="E10" s="20"/>
      <c r="F10" s="21"/>
      <c r="G10" s="22">
        <v>2424</v>
      </c>
      <c r="H10" s="23"/>
      <c r="I10" s="21"/>
      <c r="J10" s="50"/>
      <c r="L10" s="51"/>
      <c r="M10" s="52"/>
      <c r="N10" s="51"/>
      <c r="O10" s="51"/>
      <c r="P10" s="51"/>
      <c r="Q10" s="51"/>
      <c r="R10" s="51"/>
    </row>
    <row r="11" spans="2:18" ht="15.6" customHeight="1">
      <c r="B11" s="17" t="s">
        <v>12</v>
      </c>
      <c r="C11" s="18" t="s">
        <v>106</v>
      </c>
      <c r="D11" s="19"/>
      <c r="E11" s="20"/>
      <c r="F11" s="21"/>
      <c r="G11" s="22"/>
      <c r="H11" s="23"/>
      <c r="I11" s="21"/>
      <c r="J11" s="50"/>
      <c r="L11" s="51"/>
      <c r="M11" s="52"/>
      <c r="N11" s="51"/>
      <c r="O11" s="51"/>
      <c r="P11" s="51"/>
      <c r="Q11" s="51"/>
      <c r="R11" s="51"/>
    </row>
    <row r="12" spans="2:18" ht="15.6" customHeight="1">
      <c r="B12" s="17"/>
      <c r="C12" s="18" t="s">
        <v>105</v>
      </c>
      <c r="D12" s="19"/>
      <c r="E12" s="20"/>
      <c r="F12" s="21"/>
      <c r="G12" s="19"/>
      <c r="H12" s="20"/>
      <c r="I12" s="21"/>
      <c r="J12" s="50"/>
      <c r="L12" s="51"/>
      <c r="M12" s="52"/>
      <c r="N12" s="51"/>
      <c r="O12" s="51"/>
      <c r="P12" s="51"/>
      <c r="Q12" s="51"/>
      <c r="R12" s="51"/>
    </row>
    <row r="13" spans="2:18" ht="15.6" customHeight="1">
      <c r="B13" s="17" t="s">
        <v>86</v>
      </c>
      <c r="C13" s="24" t="s">
        <v>107</v>
      </c>
      <c r="D13" s="19"/>
      <c r="E13" s="20"/>
      <c r="F13" s="21"/>
      <c r="G13" s="22"/>
      <c r="H13" s="23"/>
      <c r="I13" s="53"/>
      <c r="J13" s="54"/>
      <c r="L13" s="51"/>
      <c r="M13" s="52"/>
      <c r="N13" s="51"/>
      <c r="O13" s="51"/>
      <c r="P13" s="51"/>
      <c r="Q13" s="51"/>
      <c r="R13" s="51"/>
    </row>
    <row r="14" spans="2:18" ht="15.6" customHeight="1">
      <c r="B14" s="17"/>
      <c r="C14" s="25" t="s">
        <v>108</v>
      </c>
      <c r="D14" s="19"/>
      <c r="E14" s="20"/>
      <c r="F14" s="21"/>
      <c r="G14" s="19"/>
      <c r="H14" s="20"/>
      <c r="I14" s="21"/>
      <c r="J14" s="50"/>
      <c r="L14" s="51"/>
      <c r="M14" s="52"/>
      <c r="N14" s="51"/>
      <c r="O14" s="51"/>
      <c r="P14" s="51"/>
      <c r="Q14" s="51"/>
      <c r="R14" s="51"/>
    </row>
    <row r="15" spans="2:18" ht="15.6" customHeight="1">
      <c r="B15" s="17" t="s">
        <v>109</v>
      </c>
      <c r="C15" s="25" t="s">
        <v>110</v>
      </c>
      <c r="D15" s="19"/>
      <c r="E15" s="20"/>
      <c r="F15" s="21"/>
      <c r="G15" s="19"/>
      <c r="H15" s="23"/>
      <c r="I15" s="53"/>
      <c r="J15" s="54"/>
      <c r="L15" s="51"/>
      <c r="M15" s="52"/>
      <c r="N15" s="51"/>
      <c r="O15" s="51"/>
      <c r="P15" s="51"/>
      <c r="Q15" s="51"/>
      <c r="R15" s="51"/>
    </row>
    <row r="16" spans="2:18" ht="15.6" customHeight="1">
      <c r="B16" s="17"/>
      <c r="C16" s="25" t="s">
        <v>108</v>
      </c>
      <c r="D16" s="26"/>
      <c r="E16" s="27"/>
      <c r="F16" s="28"/>
      <c r="G16" s="26"/>
      <c r="H16" s="27"/>
      <c r="I16" s="28"/>
      <c r="J16" s="55"/>
      <c r="L16" s="51"/>
      <c r="M16" s="52"/>
      <c r="N16" s="51"/>
      <c r="O16" s="51"/>
      <c r="P16" s="51"/>
      <c r="Q16" s="51"/>
      <c r="R16" s="51"/>
    </row>
    <row r="17" spans="1:33" ht="15.6" customHeight="1">
      <c r="B17" s="17" t="s">
        <v>111</v>
      </c>
      <c r="C17" s="29" t="s">
        <v>112</v>
      </c>
      <c r="D17" s="26"/>
      <c r="E17" s="27"/>
      <c r="F17" s="28"/>
      <c r="G17" s="26"/>
      <c r="H17" s="27"/>
      <c r="I17" s="28"/>
      <c r="J17" s="55"/>
      <c r="L17" s="51"/>
      <c r="M17" s="52"/>
      <c r="N17" s="51"/>
      <c r="O17" s="51"/>
      <c r="P17" s="51"/>
      <c r="Q17" s="51"/>
      <c r="R17" s="51"/>
    </row>
    <row r="18" spans="1:33" ht="15.6" customHeight="1">
      <c r="B18" s="30"/>
      <c r="C18" s="31" t="s">
        <v>108</v>
      </c>
      <c r="D18" s="32"/>
      <c r="E18" s="33"/>
      <c r="F18" s="34"/>
      <c r="G18" s="32"/>
      <c r="H18" s="33"/>
      <c r="I18" s="34"/>
      <c r="J18" s="55"/>
      <c r="L18" s="51"/>
      <c r="M18" s="52"/>
      <c r="N18" s="51"/>
      <c r="O18" s="51"/>
      <c r="P18" s="51"/>
      <c r="Q18" s="51"/>
      <c r="R18" s="51"/>
    </row>
    <row r="19" spans="1:33" ht="15.6" customHeight="1">
      <c r="B19" s="35" t="s">
        <v>113</v>
      </c>
      <c r="C19" s="36" t="s">
        <v>114</v>
      </c>
      <c r="D19" s="37"/>
      <c r="E19" s="38"/>
      <c r="F19" s="39"/>
      <c r="G19" s="37"/>
      <c r="H19" s="38"/>
      <c r="I19" s="39"/>
      <c r="J19" s="55"/>
      <c r="L19" s="51"/>
      <c r="M19" s="52"/>
      <c r="N19" s="51"/>
      <c r="O19" s="51"/>
      <c r="P19" s="51"/>
      <c r="Q19" s="51"/>
      <c r="R19" s="51"/>
    </row>
    <row r="20" spans="1:33">
      <c r="B20" s="40"/>
      <c r="C20" s="41"/>
      <c r="D20" s="40"/>
      <c r="E20" s="40"/>
      <c r="F20" s="40"/>
      <c r="G20" s="40"/>
      <c r="H20" s="40"/>
      <c r="I20" s="40"/>
      <c r="J20" s="56"/>
      <c r="L20" s="51"/>
      <c r="M20" s="52"/>
    </row>
    <row r="21" spans="1:33" s="1" customFormat="1" ht="31.5" customHeight="1">
      <c r="B21" s="266" t="s">
        <v>115</v>
      </c>
      <c r="C21" s="266"/>
      <c r="D21" s="266"/>
      <c r="E21" s="266"/>
      <c r="F21" s="266"/>
      <c r="G21" s="266"/>
      <c r="H21" s="266"/>
      <c r="I21" s="266"/>
      <c r="J21" s="57"/>
      <c r="L21" s="51"/>
      <c r="M21" s="52"/>
    </row>
    <row r="22" spans="1:33" s="1" customFormat="1" ht="99" customHeight="1">
      <c r="B22" s="267" t="s">
        <v>116</v>
      </c>
      <c r="C22" s="267"/>
      <c r="D22" s="267"/>
      <c r="E22" s="267"/>
      <c r="F22" s="267"/>
      <c r="G22" s="267"/>
      <c r="H22" s="267"/>
      <c r="I22" s="267"/>
      <c r="J22" s="43"/>
    </row>
    <row r="23" spans="1:33" s="2" customFormat="1" ht="25.5" customHeight="1">
      <c r="A23" s="42"/>
      <c r="B23" s="268" t="s">
        <v>117</v>
      </c>
      <c r="C23" s="268"/>
      <c r="D23" s="268"/>
      <c r="E23" s="268"/>
      <c r="F23" s="268"/>
      <c r="G23" s="268"/>
      <c r="H23" s="268"/>
      <c r="I23" s="42"/>
      <c r="J23" s="58"/>
      <c r="K23" s="42"/>
      <c r="N23" s="42"/>
      <c r="U23" s="59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</row>
  </sheetData>
  <mergeCells count="10">
    <mergeCell ref="B21:I21"/>
    <mergeCell ref="B22:I22"/>
    <mergeCell ref="B23:H23"/>
    <mergeCell ref="B7:C8"/>
    <mergeCell ref="G1:I1"/>
    <mergeCell ref="B3:I3"/>
    <mergeCell ref="B4:I4"/>
    <mergeCell ref="B5:I5"/>
    <mergeCell ref="D7:F7"/>
    <mergeCell ref="G7:I7"/>
  </mergeCells>
  <pageMargins left="0.69930555555555596" right="0.69930555555555596" top="0.75" bottom="0.75" header="0.3" footer="0.3"/>
  <pageSetup paperSize="9" scale="66" orientation="portrait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2"/>
  <sheetViews>
    <sheetView zoomScale="80" zoomScaleNormal="80" workbookViewId="0">
      <pane xSplit="3" ySplit="7" topLeftCell="D8" activePane="bottomRight" state="frozen"/>
      <selection pane="topRight"/>
      <selection pane="bottomLeft"/>
      <selection pane="bottomRight" activeCell="B17" sqref="B17:D17"/>
    </sheetView>
  </sheetViews>
  <sheetFormatPr defaultColWidth="9.140625" defaultRowHeight="15"/>
  <cols>
    <col min="1" max="2" width="9.140625" style="178"/>
    <col min="3" max="3" width="42.7109375" style="178" customWidth="1"/>
    <col min="4" max="7" width="33.42578125" style="178" customWidth="1"/>
    <col min="8" max="16384" width="9.140625" style="178"/>
  </cols>
  <sheetData>
    <row r="1" spans="2:10" ht="18.75">
      <c r="B1" s="175"/>
      <c r="G1" s="175" t="s">
        <v>0</v>
      </c>
    </row>
    <row r="2" spans="2:10" ht="18.75">
      <c r="B2" s="175"/>
      <c r="G2" s="175" t="s">
        <v>1</v>
      </c>
    </row>
    <row r="3" spans="2:10" ht="57" customHeight="1">
      <c r="B3" s="248" t="s">
        <v>14</v>
      </c>
      <c r="C3" s="248"/>
      <c r="D3" s="248"/>
      <c r="E3" s="248"/>
      <c r="F3" s="248"/>
      <c r="G3" s="248"/>
    </row>
    <row r="4" spans="2:10">
      <c r="B4" s="226"/>
    </row>
    <row r="5" spans="2:10" ht="75" customHeight="1">
      <c r="B5" s="255" t="s">
        <v>3</v>
      </c>
      <c r="C5" s="255" t="s">
        <v>4</v>
      </c>
      <c r="D5" s="255" t="s">
        <v>5</v>
      </c>
      <c r="E5" s="255"/>
      <c r="F5" s="255"/>
      <c r="G5" s="253" t="s">
        <v>6</v>
      </c>
    </row>
    <row r="6" spans="2:10" ht="75" customHeight="1">
      <c r="B6" s="255"/>
      <c r="C6" s="255"/>
      <c r="D6" s="176" t="s">
        <v>7</v>
      </c>
      <c r="E6" s="176" t="s">
        <v>8</v>
      </c>
      <c r="F6" s="176" t="s">
        <v>9</v>
      </c>
      <c r="G6" s="254"/>
    </row>
    <row r="7" spans="2:10" ht="18.75">
      <c r="B7" s="176">
        <v>1</v>
      </c>
      <c r="C7" s="176">
        <v>2</v>
      </c>
      <c r="D7" s="176">
        <v>3</v>
      </c>
      <c r="E7" s="176">
        <v>4</v>
      </c>
      <c r="F7" s="176">
        <v>5</v>
      </c>
      <c r="G7" s="176">
        <v>6</v>
      </c>
    </row>
    <row r="8" spans="2:10" ht="54" customHeight="1">
      <c r="B8" s="176" t="s">
        <v>10</v>
      </c>
      <c r="C8" s="176" t="s">
        <v>11</v>
      </c>
      <c r="D8" s="227">
        <v>443.65</v>
      </c>
      <c r="E8" s="228">
        <v>85</v>
      </c>
      <c r="F8" s="228">
        <v>1275</v>
      </c>
      <c r="G8" s="229">
        <f>D8/E8</f>
        <v>5.2194117647058818</v>
      </c>
      <c r="J8" s="235"/>
    </row>
    <row r="9" spans="2:10" ht="54" customHeight="1">
      <c r="B9" s="176" t="s">
        <v>12</v>
      </c>
      <c r="C9" s="176" t="s">
        <v>13</v>
      </c>
      <c r="D9" s="227">
        <v>110.91</v>
      </c>
      <c r="E9" s="228">
        <f>E8</f>
        <v>85</v>
      </c>
      <c r="F9" s="228">
        <f>F8</f>
        <v>1275</v>
      </c>
      <c r="G9" s="229">
        <f>D9/E9</f>
        <v>1.3048235294117647</v>
      </c>
    </row>
    <row r="11" spans="2:10">
      <c r="D11" s="230"/>
      <c r="E11" s="230"/>
      <c r="F11" s="230"/>
    </row>
    <row r="12" spans="2:10">
      <c r="E12" s="231"/>
      <c r="F12" s="231"/>
    </row>
    <row r="14" spans="2:10" ht="18.75">
      <c r="C14" s="232"/>
      <c r="G14" s="232"/>
    </row>
    <row r="17" spans="2:7" ht="47.25" customHeight="1">
      <c r="B17" s="252"/>
      <c r="C17" s="252"/>
      <c r="D17" s="252"/>
      <c r="G17" s="233"/>
    </row>
    <row r="21" spans="2:7" ht="15.75">
      <c r="B21" s="234"/>
    </row>
    <row r="22" spans="2:7" ht="15.75">
      <c r="B22" s="234"/>
    </row>
  </sheetData>
  <mergeCells count="6">
    <mergeCell ref="B3:G3"/>
    <mergeCell ref="D5:F5"/>
    <mergeCell ref="B17:D17"/>
    <mergeCell ref="B5:B6"/>
    <mergeCell ref="C5:C6"/>
    <mergeCell ref="G5:G6"/>
  </mergeCells>
  <pageMargins left="0.70833333333333304" right="0.70833333333333304" top="0.74791666666666701" bottom="0.74791666666666701" header="0.31458333333333299" footer="0.31458333333333299"/>
  <pageSetup paperSize="9" scale="6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J22"/>
  <sheetViews>
    <sheetView zoomScale="80" zoomScaleNormal="80" workbookViewId="0">
      <pane xSplit="3" ySplit="7" topLeftCell="D8" activePane="bottomRight" state="frozen"/>
      <selection pane="topRight"/>
      <selection pane="bottomLeft"/>
      <selection pane="bottomRight" activeCell="F17" sqref="F17"/>
    </sheetView>
  </sheetViews>
  <sheetFormatPr defaultColWidth="9.140625" defaultRowHeight="15"/>
  <cols>
    <col min="1" max="1" width="9.140625" style="178"/>
    <col min="2" max="2" width="9.140625" style="178" customWidth="1"/>
    <col min="3" max="3" width="42.7109375" style="178" customWidth="1"/>
    <col min="4" max="5" width="33.42578125" style="178" customWidth="1"/>
    <col min="6" max="6" width="33.28515625" style="178" customWidth="1"/>
    <col min="7" max="7" width="33.42578125" style="178" customWidth="1"/>
    <col min="8" max="16384" width="9.140625" style="178"/>
  </cols>
  <sheetData>
    <row r="1" spans="2:10" ht="18.75">
      <c r="B1" s="175"/>
      <c r="G1" s="175" t="s">
        <v>0</v>
      </c>
    </row>
    <row r="2" spans="2:10" ht="18.75">
      <c r="B2" s="175"/>
      <c r="G2" s="175" t="s">
        <v>1</v>
      </c>
    </row>
    <row r="3" spans="2:10" ht="57" customHeight="1">
      <c r="B3" s="248" t="s">
        <v>15</v>
      </c>
      <c r="C3" s="248"/>
      <c r="D3" s="248"/>
      <c r="E3" s="248"/>
      <c r="F3" s="248"/>
      <c r="G3" s="248"/>
    </row>
    <row r="4" spans="2:10">
      <c r="B4" s="226"/>
    </row>
    <row r="5" spans="2:10" ht="75" customHeight="1">
      <c r="B5" s="255" t="s">
        <v>3</v>
      </c>
      <c r="C5" s="255" t="s">
        <v>4</v>
      </c>
      <c r="D5" s="255" t="s">
        <v>5</v>
      </c>
      <c r="E5" s="255"/>
      <c r="F5" s="255"/>
      <c r="G5" s="253" t="s">
        <v>6</v>
      </c>
    </row>
    <row r="6" spans="2:10" ht="75" customHeight="1">
      <c r="B6" s="255"/>
      <c r="C6" s="255"/>
      <c r="D6" s="176" t="s">
        <v>7</v>
      </c>
      <c r="E6" s="176" t="s">
        <v>8</v>
      </c>
      <c r="F6" s="176" t="s">
        <v>9</v>
      </c>
      <c r="G6" s="254"/>
    </row>
    <row r="7" spans="2:10" ht="18.75">
      <c r="B7" s="176">
        <v>1</v>
      </c>
      <c r="C7" s="176">
        <v>2</v>
      </c>
      <c r="D7" s="176">
        <v>3</v>
      </c>
      <c r="E7" s="176">
        <v>4</v>
      </c>
      <c r="F7" s="176">
        <v>5</v>
      </c>
      <c r="G7" s="176">
        <v>6</v>
      </c>
    </row>
    <row r="8" spans="2:10" ht="54" customHeight="1">
      <c r="B8" s="176" t="s">
        <v>10</v>
      </c>
      <c r="C8" s="176" t="s">
        <v>11</v>
      </c>
      <c r="D8" s="227">
        <v>392.43</v>
      </c>
      <c r="E8" s="228">
        <v>110</v>
      </c>
      <c r="F8" s="228">
        <v>1650</v>
      </c>
      <c r="G8" s="229">
        <f>D8/E8</f>
        <v>3.5675454545454546</v>
      </c>
      <c r="J8" s="235"/>
    </row>
    <row r="9" spans="2:10" ht="54" customHeight="1">
      <c r="B9" s="176" t="s">
        <v>12</v>
      </c>
      <c r="C9" s="176" t="s">
        <v>13</v>
      </c>
      <c r="D9" s="227">
        <v>106.71</v>
      </c>
      <c r="E9" s="228">
        <f>E8</f>
        <v>110</v>
      </c>
      <c r="F9" s="228">
        <f>F8</f>
        <v>1650</v>
      </c>
      <c r="G9" s="229">
        <f>D9/E9</f>
        <v>0.970090909090909</v>
      </c>
    </row>
    <row r="11" spans="2:10">
      <c r="D11" s="230"/>
      <c r="E11" s="230"/>
      <c r="F11" s="230"/>
    </row>
    <row r="12" spans="2:10">
      <c r="E12" s="231"/>
      <c r="F12" s="231"/>
    </row>
    <row r="14" spans="2:10" ht="18.75">
      <c r="C14" s="232"/>
      <c r="G14" s="232"/>
    </row>
    <row r="17" spans="2:7" ht="47.25" customHeight="1">
      <c r="B17" s="252"/>
      <c r="C17" s="252"/>
      <c r="D17" s="252"/>
      <c r="G17" s="233"/>
    </row>
    <row r="21" spans="2:7" ht="15.75">
      <c r="B21" s="234"/>
    </row>
    <row r="22" spans="2:7" ht="15.75">
      <c r="B22" s="234"/>
    </row>
  </sheetData>
  <mergeCells count="6">
    <mergeCell ref="B3:G3"/>
    <mergeCell ref="D5:F5"/>
    <mergeCell ref="B17:D17"/>
    <mergeCell ref="B5:B6"/>
    <mergeCell ref="C5:C6"/>
    <mergeCell ref="G5:G6"/>
  </mergeCells>
  <pageMargins left="0.70833333333333304" right="0.70833333333333304" top="0.74791666666666701" bottom="0.74791666666666701" header="0.31458333333333299" footer="0.31458333333333299"/>
  <pageSetup paperSize="9" scale="6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1"/>
  <sheetViews>
    <sheetView zoomScale="60" zoomScaleNormal="60" workbookViewId="0">
      <pane xSplit="3" ySplit="9" topLeftCell="D10" activePane="bottomRight" state="frozen"/>
      <selection pane="topRight"/>
      <selection pane="bottomLeft"/>
      <selection pane="bottomRight" activeCell="D20" sqref="D19:D20"/>
    </sheetView>
  </sheetViews>
  <sheetFormatPr defaultColWidth="9.140625" defaultRowHeight="15"/>
  <cols>
    <col min="1" max="2" width="9.140625" style="178"/>
    <col min="3" max="3" width="56.28515625" style="178" customWidth="1"/>
    <col min="4" max="12" width="22.28515625" style="178" customWidth="1"/>
    <col min="13" max="16384" width="9.140625" style="178"/>
  </cols>
  <sheetData>
    <row r="1" spans="2:12" ht="18.75">
      <c r="L1" s="175" t="s">
        <v>16</v>
      </c>
    </row>
    <row r="2" spans="2:12" ht="18.75">
      <c r="L2" s="175" t="s">
        <v>1</v>
      </c>
    </row>
    <row r="3" spans="2:12" ht="18.75">
      <c r="B3" s="179"/>
    </row>
    <row r="4" spans="2:12" ht="18.75">
      <c r="B4" s="256" t="s">
        <v>17</v>
      </c>
      <c r="C4" s="256"/>
      <c r="D4" s="256"/>
      <c r="E4" s="256"/>
      <c r="F4" s="256"/>
      <c r="G4" s="256"/>
      <c r="H4" s="256"/>
      <c r="I4" s="256"/>
      <c r="J4" s="256"/>
      <c r="K4" s="207"/>
      <c r="L4" s="207"/>
    </row>
    <row r="5" spans="2:12" ht="80.25" customHeight="1">
      <c r="B5" s="248" t="s">
        <v>18</v>
      </c>
      <c r="C5" s="248"/>
      <c r="D5" s="248"/>
      <c r="E5" s="248"/>
      <c r="F5" s="248"/>
      <c r="G5" s="248"/>
      <c r="H5" s="248"/>
      <c r="I5" s="248"/>
      <c r="J5" s="248"/>
      <c r="K5" s="208"/>
      <c r="L5" s="208"/>
    </row>
    <row r="6" spans="2:12" ht="18.75">
      <c r="B6" s="179"/>
    </row>
    <row r="7" spans="2:12" ht="18.75">
      <c r="J7" s="209"/>
      <c r="L7" s="175" t="s">
        <v>19</v>
      </c>
    </row>
    <row r="8" spans="2:12" ht="91.5" customHeight="1">
      <c r="B8" s="180" t="s">
        <v>3</v>
      </c>
      <c r="C8" s="181" t="s">
        <v>20</v>
      </c>
      <c r="D8" s="180" t="s">
        <v>21</v>
      </c>
      <c r="E8" s="182" t="s">
        <v>22</v>
      </c>
      <c r="F8" s="183" t="s">
        <v>23</v>
      </c>
      <c r="G8" s="180" t="s">
        <v>24</v>
      </c>
      <c r="H8" s="182" t="s">
        <v>22</v>
      </c>
      <c r="I8" s="183" t="s">
        <v>23</v>
      </c>
      <c r="J8" s="180" t="s">
        <v>25</v>
      </c>
      <c r="K8" s="182" t="s">
        <v>22</v>
      </c>
      <c r="L8" s="183" t="s">
        <v>23</v>
      </c>
    </row>
    <row r="9" spans="2:12" ht="18.75">
      <c r="B9" s="184">
        <v>1</v>
      </c>
      <c r="C9" s="185">
        <v>2</v>
      </c>
      <c r="D9" s="184">
        <v>3</v>
      </c>
      <c r="E9" s="186">
        <v>4</v>
      </c>
      <c r="F9" s="187">
        <v>5</v>
      </c>
      <c r="G9" s="184">
        <v>6</v>
      </c>
      <c r="H9" s="186">
        <v>7</v>
      </c>
      <c r="I9" s="187">
        <v>8</v>
      </c>
      <c r="J9" s="184">
        <v>9</v>
      </c>
      <c r="K9" s="186">
        <v>10</v>
      </c>
      <c r="L9" s="187">
        <v>11</v>
      </c>
    </row>
    <row r="10" spans="2:12" ht="42.75" customHeight="1">
      <c r="B10" s="188" t="s">
        <v>10</v>
      </c>
      <c r="C10" s="189" t="s">
        <v>26</v>
      </c>
      <c r="D10" s="239">
        <f>E10+F10</f>
        <v>499.14</v>
      </c>
      <c r="E10" s="240">
        <v>392.43</v>
      </c>
      <c r="F10" s="241">
        <v>106.71</v>
      </c>
      <c r="G10" s="239">
        <f>H10+I10</f>
        <v>554.55999999999995</v>
      </c>
      <c r="H10" s="240">
        <v>443.65</v>
      </c>
      <c r="I10" s="241">
        <v>110.91</v>
      </c>
      <c r="J10" s="190">
        <f t="shared" ref="J10:J23" si="0">K10+L10</f>
        <v>529.27</v>
      </c>
      <c r="K10" s="210">
        <v>423.42</v>
      </c>
      <c r="L10" s="211">
        <v>105.85</v>
      </c>
    </row>
    <row r="11" spans="2:12" ht="24" customHeight="1">
      <c r="B11" s="191" t="s">
        <v>27</v>
      </c>
      <c r="C11" s="192" t="s">
        <v>28</v>
      </c>
      <c r="D11" s="242">
        <f>E11+F11</f>
        <v>90.57</v>
      </c>
      <c r="E11" s="243">
        <v>90.57</v>
      </c>
      <c r="F11" s="244">
        <v>0</v>
      </c>
      <c r="G11" s="242">
        <f>H11+I11</f>
        <v>133.74</v>
      </c>
      <c r="H11" s="243">
        <v>106.99</v>
      </c>
      <c r="I11" s="244">
        <v>26.75</v>
      </c>
      <c r="J11" s="212">
        <f t="shared" si="0"/>
        <v>174.29000000000002</v>
      </c>
      <c r="K11" s="213">
        <v>139.43</v>
      </c>
      <c r="L11" s="214">
        <v>34.86</v>
      </c>
    </row>
    <row r="12" spans="2:12" ht="24" customHeight="1">
      <c r="B12" s="191" t="s">
        <v>29</v>
      </c>
      <c r="C12" s="192" t="s">
        <v>30</v>
      </c>
      <c r="D12" s="242">
        <f>E12+F12</f>
        <v>0</v>
      </c>
      <c r="E12" s="243">
        <v>0</v>
      </c>
      <c r="F12" s="244">
        <v>0</v>
      </c>
      <c r="G12" s="242">
        <f>H12+I12</f>
        <v>0</v>
      </c>
      <c r="H12" s="243">
        <v>0</v>
      </c>
      <c r="I12" s="244">
        <v>0</v>
      </c>
      <c r="J12" s="212">
        <f t="shared" si="0"/>
        <v>0</v>
      </c>
      <c r="K12" s="213">
        <v>0</v>
      </c>
      <c r="L12" s="214">
        <v>0</v>
      </c>
    </row>
    <row r="13" spans="2:12" ht="24" customHeight="1">
      <c r="B13" s="191" t="s">
        <v>31</v>
      </c>
      <c r="C13" s="192" t="s">
        <v>32</v>
      </c>
      <c r="D13" s="242">
        <f>E13+F13</f>
        <v>366.64499999999998</v>
      </c>
      <c r="E13" s="243">
        <v>293.31599999999997</v>
      </c>
      <c r="F13" s="244">
        <v>73.328999999999994</v>
      </c>
      <c r="G13" s="242">
        <f>H13+I13</f>
        <v>248.08</v>
      </c>
      <c r="H13" s="243">
        <v>198.46</v>
      </c>
      <c r="I13" s="244">
        <v>49.62</v>
      </c>
      <c r="J13" s="212">
        <f t="shared" si="0"/>
        <v>223.29999999999998</v>
      </c>
      <c r="K13" s="213">
        <v>178.64</v>
      </c>
      <c r="L13" s="214">
        <v>44.66</v>
      </c>
    </row>
    <row r="14" spans="2:12" ht="24" customHeight="1">
      <c r="B14" s="191" t="s">
        <v>33</v>
      </c>
      <c r="C14" s="192" t="s">
        <v>34</v>
      </c>
      <c r="D14" s="242">
        <f>E14+F14</f>
        <v>111.39149999999999</v>
      </c>
      <c r="E14" s="243">
        <v>89.1</v>
      </c>
      <c r="F14" s="244">
        <v>22.291499999999999</v>
      </c>
      <c r="G14" s="242">
        <f>H14+I14</f>
        <v>75.41</v>
      </c>
      <c r="H14" s="243">
        <v>60.33</v>
      </c>
      <c r="I14" s="244">
        <v>15.08</v>
      </c>
      <c r="J14" s="212">
        <f t="shared" si="0"/>
        <v>67.89</v>
      </c>
      <c r="K14" s="213">
        <v>54.31</v>
      </c>
      <c r="L14" s="214">
        <v>13.58</v>
      </c>
    </row>
    <row r="15" spans="2:12" ht="24" customHeight="1">
      <c r="B15" s="191" t="s">
        <v>35</v>
      </c>
      <c r="C15" s="192" t="s">
        <v>36</v>
      </c>
      <c r="D15" s="242">
        <f>D16+D17+D18</f>
        <v>12.435</v>
      </c>
      <c r="E15" s="243">
        <v>9.9480000000000004</v>
      </c>
      <c r="F15" s="244">
        <v>2.4870000000000001</v>
      </c>
      <c r="G15" s="242">
        <f t="shared" ref="G15" si="1">G16+G17+G18</f>
        <v>93.28</v>
      </c>
      <c r="H15" s="243">
        <v>74.62</v>
      </c>
      <c r="I15" s="244">
        <v>18.66</v>
      </c>
      <c r="J15" s="212">
        <f t="shared" si="0"/>
        <v>51.28</v>
      </c>
      <c r="K15" s="213">
        <v>41.02</v>
      </c>
      <c r="L15" s="214">
        <v>10.26</v>
      </c>
    </row>
    <row r="16" spans="2:12" ht="42.75" customHeight="1">
      <c r="B16" s="191" t="s">
        <v>37</v>
      </c>
      <c r="C16" s="192" t="s">
        <v>38</v>
      </c>
      <c r="D16" s="242">
        <f t="shared" ref="D16:D23" si="2">E16+F16</f>
        <v>0</v>
      </c>
      <c r="E16" s="243">
        <v>0</v>
      </c>
      <c r="F16" s="244">
        <v>0</v>
      </c>
      <c r="G16" s="242">
        <f>H16+I16</f>
        <v>0</v>
      </c>
      <c r="H16" s="243">
        <v>0</v>
      </c>
      <c r="I16" s="244">
        <v>0</v>
      </c>
      <c r="J16" s="212">
        <f t="shared" si="0"/>
        <v>0</v>
      </c>
      <c r="K16" s="213">
        <v>0</v>
      </c>
      <c r="L16" s="214">
        <v>0</v>
      </c>
    </row>
    <row r="17" spans="2:12" ht="54.75" customHeight="1">
      <c r="B17" s="191" t="s">
        <v>39</v>
      </c>
      <c r="C17" s="192" t="s">
        <v>40</v>
      </c>
      <c r="D17" s="242">
        <f t="shared" si="2"/>
        <v>0</v>
      </c>
      <c r="E17" s="243">
        <v>0</v>
      </c>
      <c r="F17" s="244">
        <v>0</v>
      </c>
      <c r="G17" s="242">
        <f>H17+I17</f>
        <v>0</v>
      </c>
      <c r="H17" s="243">
        <v>0</v>
      </c>
      <c r="I17" s="244">
        <v>0</v>
      </c>
      <c r="J17" s="212">
        <f t="shared" si="0"/>
        <v>0</v>
      </c>
      <c r="K17" s="213">
        <v>0</v>
      </c>
      <c r="L17" s="214">
        <v>0</v>
      </c>
    </row>
    <row r="18" spans="2:12" ht="42.75" customHeight="1">
      <c r="B18" s="191" t="s">
        <v>41</v>
      </c>
      <c r="C18" s="192" t="s">
        <v>42</v>
      </c>
      <c r="D18" s="242">
        <f t="shared" si="2"/>
        <v>12.435</v>
      </c>
      <c r="E18" s="243">
        <v>9.9480000000000004</v>
      </c>
      <c r="F18" s="244">
        <v>2.4870000000000001</v>
      </c>
      <c r="G18" s="242">
        <f t="shared" ref="G18" si="3">G19+G20+G21+G22+G23</f>
        <v>93.28</v>
      </c>
      <c r="H18" s="243">
        <v>74.62</v>
      </c>
      <c r="I18" s="244">
        <v>18.66</v>
      </c>
      <c r="J18" s="212">
        <f t="shared" si="0"/>
        <v>51.28</v>
      </c>
      <c r="K18" s="213">
        <v>41.02</v>
      </c>
      <c r="L18" s="214">
        <v>10.26</v>
      </c>
    </row>
    <row r="19" spans="2:12" ht="25.5" customHeight="1">
      <c r="B19" s="191" t="s">
        <v>43</v>
      </c>
      <c r="C19" s="192" t="s">
        <v>44</v>
      </c>
      <c r="D19" s="242">
        <f t="shared" si="2"/>
        <v>0</v>
      </c>
      <c r="E19" s="243">
        <v>0</v>
      </c>
      <c r="F19" s="244">
        <v>0</v>
      </c>
      <c r="G19" s="242">
        <f>H19+I19</f>
        <v>0</v>
      </c>
      <c r="H19" s="243">
        <v>0</v>
      </c>
      <c r="I19" s="244">
        <v>0</v>
      </c>
      <c r="J19" s="212">
        <f t="shared" si="0"/>
        <v>0</v>
      </c>
      <c r="K19" s="213">
        <v>0</v>
      </c>
      <c r="L19" s="214">
        <v>0</v>
      </c>
    </row>
    <row r="20" spans="2:12" ht="25.5" customHeight="1">
      <c r="B20" s="191" t="s">
        <v>45</v>
      </c>
      <c r="C20" s="192" t="s">
        <v>46</v>
      </c>
      <c r="D20" s="242">
        <f t="shared" si="2"/>
        <v>9</v>
      </c>
      <c r="E20" s="243">
        <v>7.2</v>
      </c>
      <c r="F20" s="244">
        <v>1.8</v>
      </c>
      <c r="G20" s="242">
        <f>H20+I20</f>
        <v>6.75</v>
      </c>
      <c r="H20" s="243">
        <v>5.4</v>
      </c>
      <c r="I20" s="244">
        <v>1.35</v>
      </c>
      <c r="J20" s="212">
        <f t="shared" si="0"/>
        <v>4.5</v>
      </c>
      <c r="K20" s="213">
        <v>4.5</v>
      </c>
      <c r="L20" s="214">
        <v>0</v>
      </c>
    </row>
    <row r="21" spans="2:12" ht="54.75" customHeight="1">
      <c r="B21" s="191" t="s">
        <v>47</v>
      </c>
      <c r="C21" s="192" t="s">
        <v>48</v>
      </c>
      <c r="D21" s="242">
        <f t="shared" si="2"/>
        <v>2.0549999999999997</v>
      </c>
      <c r="E21" s="243">
        <v>1.6439999999999999</v>
      </c>
      <c r="F21" s="244">
        <v>0.41099999999999998</v>
      </c>
      <c r="G21" s="242">
        <f>H21+I21</f>
        <v>0</v>
      </c>
      <c r="H21" s="243">
        <v>0</v>
      </c>
      <c r="I21" s="244">
        <v>0</v>
      </c>
      <c r="J21" s="212">
        <f t="shared" si="0"/>
        <v>0</v>
      </c>
      <c r="K21" s="213">
        <v>0</v>
      </c>
      <c r="L21" s="214">
        <v>0</v>
      </c>
    </row>
    <row r="22" spans="2:12" ht="24" customHeight="1">
      <c r="B22" s="191" t="s">
        <v>49</v>
      </c>
      <c r="C22" s="192" t="s">
        <v>50</v>
      </c>
      <c r="D22" s="242">
        <f t="shared" si="2"/>
        <v>0</v>
      </c>
      <c r="E22" s="243">
        <v>0</v>
      </c>
      <c r="F22" s="244">
        <v>0</v>
      </c>
      <c r="G22" s="242">
        <f>H22+I22</f>
        <v>45</v>
      </c>
      <c r="H22" s="243">
        <v>36</v>
      </c>
      <c r="I22" s="244">
        <v>9</v>
      </c>
      <c r="J22" s="212">
        <f t="shared" si="0"/>
        <v>45</v>
      </c>
      <c r="K22" s="213">
        <v>36</v>
      </c>
      <c r="L22" s="214">
        <v>9</v>
      </c>
    </row>
    <row r="23" spans="2:12" ht="42.75" customHeight="1">
      <c r="B23" s="191" t="s">
        <v>51</v>
      </c>
      <c r="C23" s="192" t="s">
        <v>52</v>
      </c>
      <c r="D23" s="242">
        <f t="shared" si="2"/>
        <v>1.3800000000000001</v>
      </c>
      <c r="E23" s="243">
        <v>1.1040000000000001</v>
      </c>
      <c r="F23" s="244">
        <v>0.27600000000000002</v>
      </c>
      <c r="G23" s="242">
        <f>H23+I23</f>
        <v>41.53</v>
      </c>
      <c r="H23" s="243">
        <v>33.22</v>
      </c>
      <c r="I23" s="244">
        <v>8.31</v>
      </c>
      <c r="J23" s="212">
        <f t="shared" si="0"/>
        <v>0.65</v>
      </c>
      <c r="K23" s="213">
        <v>0.52</v>
      </c>
      <c r="L23" s="214">
        <v>0.13</v>
      </c>
    </row>
    <row r="24" spans="2:12" ht="24" customHeight="1">
      <c r="B24" s="191" t="s">
        <v>53</v>
      </c>
      <c r="C24" s="192" t="s">
        <v>54</v>
      </c>
      <c r="D24" s="242">
        <f>D25+D26+D27+D28</f>
        <v>0</v>
      </c>
      <c r="E24" s="243">
        <v>0</v>
      </c>
      <c r="F24" s="244">
        <v>0</v>
      </c>
      <c r="G24" s="242">
        <f t="shared" ref="G24" si="4">G25+G26+G27+G28</f>
        <v>4.0600000000000005</v>
      </c>
      <c r="H24" s="243">
        <v>3.25</v>
      </c>
      <c r="I24" s="244">
        <v>0.81</v>
      </c>
      <c r="J24" s="215">
        <f t="shared" ref="J24" si="5">J25+J26+J27+J28</f>
        <v>12.51</v>
      </c>
      <c r="K24" s="213">
        <v>10.01</v>
      </c>
      <c r="L24" s="216">
        <v>2.5</v>
      </c>
    </row>
    <row r="25" spans="2:12" ht="24" customHeight="1">
      <c r="B25" s="191" t="s">
        <v>55</v>
      </c>
      <c r="C25" s="192" t="s">
        <v>56</v>
      </c>
      <c r="D25" s="242">
        <f>E25+F25</f>
        <v>0</v>
      </c>
      <c r="E25" s="243">
        <v>0</v>
      </c>
      <c r="F25" s="244">
        <v>0</v>
      </c>
      <c r="G25" s="242">
        <f>H25+I25</f>
        <v>4.0600000000000005</v>
      </c>
      <c r="H25" s="243">
        <v>3.25</v>
      </c>
      <c r="I25" s="244">
        <v>0.81</v>
      </c>
      <c r="J25" s="212">
        <f>K25+L25</f>
        <v>12.51</v>
      </c>
      <c r="K25" s="213">
        <v>10.01</v>
      </c>
      <c r="L25" s="214">
        <v>2.5</v>
      </c>
    </row>
    <row r="26" spans="2:12" ht="24" customHeight="1">
      <c r="B26" s="191" t="s">
        <v>57</v>
      </c>
      <c r="C26" s="192" t="s">
        <v>58</v>
      </c>
      <c r="D26" s="242">
        <f>E26+F26</f>
        <v>0</v>
      </c>
      <c r="E26" s="243">
        <v>0</v>
      </c>
      <c r="F26" s="244">
        <v>0</v>
      </c>
      <c r="G26" s="242">
        <f>H26+I26</f>
        <v>0</v>
      </c>
      <c r="H26" s="243">
        <v>0</v>
      </c>
      <c r="I26" s="244">
        <v>0</v>
      </c>
      <c r="J26" s="212">
        <f>K26+L26</f>
        <v>0</v>
      </c>
      <c r="K26" s="213">
        <v>0</v>
      </c>
      <c r="L26" s="214">
        <v>0</v>
      </c>
    </row>
    <row r="27" spans="2:12" ht="24" customHeight="1">
      <c r="B27" s="191" t="s">
        <v>59</v>
      </c>
      <c r="C27" s="192" t="s">
        <v>60</v>
      </c>
      <c r="D27" s="242">
        <f>E27+F27</f>
        <v>0</v>
      </c>
      <c r="E27" s="243">
        <v>0</v>
      </c>
      <c r="F27" s="244">
        <v>0</v>
      </c>
      <c r="G27" s="242">
        <f>H27+I27</f>
        <v>0</v>
      </c>
      <c r="H27" s="243">
        <v>0</v>
      </c>
      <c r="I27" s="244">
        <v>0</v>
      </c>
      <c r="J27" s="212">
        <f>K27+L27</f>
        <v>0</v>
      </c>
      <c r="K27" s="213">
        <v>0</v>
      </c>
      <c r="L27" s="214">
        <v>0</v>
      </c>
    </row>
    <row r="28" spans="2:12" ht="42" customHeight="1">
      <c r="B28" s="193" t="s">
        <v>61</v>
      </c>
      <c r="C28" s="194" t="s">
        <v>62</v>
      </c>
      <c r="D28" s="245">
        <f>E28+F28</f>
        <v>0</v>
      </c>
      <c r="E28" s="246">
        <v>0</v>
      </c>
      <c r="F28" s="247">
        <v>0</v>
      </c>
      <c r="G28" s="245">
        <f>H28+I28</f>
        <v>0</v>
      </c>
      <c r="H28" s="246">
        <v>0</v>
      </c>
      <c r="I28" s="247">
        <v>0</v>
      </c>
      <c r="J28" s="217">
        <f>K28+L28</f>
        <v>0</v>
      </c>
      <c r="K28" s="218">
        <v>0</v>
      </c>
      <c r="L28" s="219">
        <v>0</v>
      </c>
    </row>
    <row r="29" spans="2:12">
      <c r="J29" s="220"/>
    </row>
    <row r="30" spans="2:12">
      <c r="J30" s="221"/>
    </row>
    <row r="32" spans="2:12">
      <c r="J32" s="220"/>
      <c r="K32" s="222"/>
    </row>
    <row r="33" spans="10:10">
      <c r="J33" s="220"/>
    </row>
    <row r="34" spans="10:10">
      <c r="J34" s="220"/>
    </row>
    <row r="35" spans="10:10">
      <c r="J35" s="220"/>
    </row>
    <row r="36" spans="10:10">
      <c r="J36" s="220"/>
    </row>
    <row r="37" spans="10:10">
      <c r="J37" s="220"/>
    </row>
    <row r="38" spans="10:10">
      <c r="J38" s="220"/>
    </row>
    <row r="39" spans="10:10">
      <c r="J39" s="220"/>
    </row>
    <row r="40" spans="10:10">
      <c r="J40" s="220"/>
    </row>
    <row r="41" spans="10:10">
      <c r="J41" s="220"/>
    </row>
    <row r="42" spans="10:10">
      <c r="J42" s="220"/>
    </row>
    <row r="43" spans="10:10">
      <c r="J43" s="220"/>
    </row>
    <row r="44" spans="10:10">
      <c r="J44" s="220"/>
    </row>
    <row r="45" spans="10:10">
      <c r="J45" s="220"/>
    </row>
    <row r="46" spans="10:10">
      <c r="J46" s="220"/>
    </row>
    <row r="47" spans="10:10">
      <c r="J47" s="220"/>
    </row>
    <row r="48" spans="10:10">
      <c r="J48" s="220"/>
    </row>
    <row r="49" spans="2:12">
      <c r="J49" s="220"/>
    </row>
    <row r="50" spans="2:12">
      <c r="J50" s="220"/>
    </row>
    <row r="51" spans="2:12">
      <c r="J51" s="220"/>
    </row>
    <row r="52" spans="2:12">
      <c r="J52" s="220"/>
    </row>
    <row r="53" spans="2:12">
      <c r="J53" s="220"/>
    </row>
    <row r="54" spans="2:12" ht="37.5" customHeight="1">
      <c r="B54" s="257"/>
      <c r="C54" s="257"/>
      <c r="D54" s="257"/>
      <c r="E54" s="257"/>
      <c r="F54" s="257"/>
      <c r="G54" s="257"/>
      <c r="J54" s="220"/>
      <c r="L54" s="223"/>
    </row>
    <row r="57" spans="2:12" s="177" customFormat="1" ht="21" hidden="1">
      <c r="B57" s="195"/>
      <c r="C57" s="196" t="s">
        <v>63</v>
      </c>
      <c r="D57" s="195"/>
      <c r="E57" s="195"/>
      <c r="F57" s="195"/>
      <c r="G57" s="195"/>
      <c r="H57" s="195"/>
      <c r="I57" s="195"/>
      <c r="J57" s="195"/>
      <c r="K57" s="195"/>
      <c r="L57" s="195"/>
    </row>
    <row r="58" spans="2:12" s="177" customFormat="1" ht="37.5" hidden="1">
      <c r="B58" s="197" t="s">
        <v>51</v>
      </c>
      <c r="C58" s="198" t="s">
        <v>52</v>
      </c>
      <c r="D58" s="199">
        <f>E58+F58</f>
        <v>686.67483769007083</v>
      </c>
      <c r="E58" s="200">
        <f>E59+E60+E61</f>
        <v>193.26967728744495</v>
      </c>
      <c r="F58" s="200">
        <f>F59+F60+F61</f>
        <v>493.40516040262588</v>
      </c>
      <c r="G58" s="199">
        <f>H58+I58</f>
        <v>3502.1228680935501</v>
      </c>
      <c r="H58" s="200">
        <v>1023.09201101003</v>
      </c>
      <c r="I58" s="203">
        <v>2479.03085708352</v>
      </c>
      <c r="J58" s="199">
        <f>K58+L58</f>
        <v>5071.4674579382199</v>
      </c>
      <c r="K58" s="200">
        <v>2273.8964600857598</v>
      </c>
      <c r="L58" s="203">
        <v>2797.5709978524601</v>
      </c>
    </row>
    <row r="59" spans="2:12" s="177" customFormat="1" ht="18" hidden="1" customHeight="1">
      <c r="B59" s="197"/>
      <c r="C59" s="201" t="s">
        <v>64</v>
      </c>
      <c r="D59" s="202">
        <f t="shared" ref="D59:D61" si="6">E59+F59</f>
        <v>30.42460005509183</v>
      </c>
      <c r="E59" s="200">
        <v>8.5632271804623308</v>
      </c>
      <c r="F59" s="203">
        <v>21.861372874629499</v>
      </c>
      <c r="G59" s="204">
        <f t="shared" ref="G59:G61" si="7">H59+I59</f>
        <v>847.67594608578497</v>
      </c>
      <c r="H59" s="205">
        <v>247.635654438887</v>
      </c>
      <c r="I59" s="224">
        <v>600.04029164689803</v>
      </c>
      <c r="J59" s="225"/>
      <c r="K59" s="205"/>
      <c r="L59" s="224"/>
    </row>
    <row r="60" spans="2:12" ht="18.75" hidden="1">
      <c r="B60" s="197"/>
      <c r="C60" s="201" t="s">
        <v>65</v>
      </c>
      <c r="D60" s="202">
        <f t="shared" si="6"/>
        <v>106.2726986</v>
      </c>
      <c r="E60" s="200">
        <v>29.911231685699601</v>
      </c>
      <c r="F60" s="203">
        <v>76.361466914300394</v>
      </c>
      <c r="G60" s="204">
        <f t="shared" si="7"/>
        <v>1364.8651</v>
      </c>
      <c r="H60" s="206">
        <v>398.72461147445603</v>
      </c>
      <c r="I60" s="206">
        <v>966.14048852554401</v>
      </c>
      <c r="J60" s="225"/>
      <c r="K60" s="206">
        <v>201.37059498382601</v>
      </c>
      <c r="L60" s="206">
        <v>247.74590498540101</v>
      </c>
    </row>
    <row r="61" spans="2:12" ht="30" hidden="1">
      <c r="B61" s="197"/>
      <c r="C61" s="201" t="s">
        <v>66</v>
      </c>
      <c r="D61" s="202">
        <f t="shared" si="6"/>
        <v>549.97753903497903</v>
      </c>
      <c r="E61" s="200">
        <v>154.79521842128301</v>
      </c>
      <c r="F61" s="203">
        <v>395.18232061369599</v>
      </c>
      <c r="G61" s="204">
        <f t="shared" si="7"/>
        <v>1289.5818220077711</v>
      </c>
      <c r="H61" s="206">
        <v>376.73174509669099</v>
      </c>
      <c r="I61" s="206">
        <v>912.85007691108001</v>
      </c>
      <c r="J61" s="225"/>
      <c r="K61" s="206">
        <v>2072.5258651019299</v>
      </c>
      <c r="L61" s="206">
        <v>2549.82509286706</v>
      </c>
    </row>
  </sheetData>
  <mergeCells count="3">
    <mergeCell ref="B4:J4"/>
    <mergeCell ref="B5:J5"/>
    <mergeCell ref="B54:G54"/>
  </mergeCells>
  <pageMargins left="0.70833333333333304" right="0.70833333333333304" top="0.74791666666666701" bottom="0.74791666666666701" header="0.31458333333333299" footer="0.31458333333333299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6"/>
  <sheetViews>
    <sheetView view="pageBreakPreview" zoomScaleSheetLayoutView="100" workbookViewId="0">
      <pane xSplit="2" ySplit="10" topLeftCell="C19" activePane="bottomRight" state="frozen"/>
      <selection activeCell="E15" sqref="E15"/>
      <selection pane="topRight" activeCell="E15" sqref="E15"/>
      <selection pane="bottomLeft" activeCell="E15" sqref="E15"/>
      <selection pane="bottomRight" activeCell="I23" sqref="I23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123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67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v>2016</v>
      </c>
      <c r="D11" s="309" t="s">
        <v>84</v>
      </c>
      <c r="E11" s="309" t="s">
        <v>84</v>
      </c>
      <c r="F11" s="309" t="s">
        <v>84</v>
      </c>
      <c r="G11" s="309" t="s">
        <v>84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09"/>
      <c r="F16" s="309"/>
      <c r="G16" s="309"/>
    </row>
    <row r="17" spans="1:7" ht="33" customHeight="1">
      <c r="A17" s="309" t="s">
        <v>12</v>
      </c>
      <c r="B17" s="310" t="s">
        <v>138</v>
      </c>
      <c r="C17" s="309">
        <v>2016</v>
      </c>
      <c r="D17" s="309" t="s">
        <v>84</v>
      </c>
      <c r="E17" s="309" t="s">
        <v>84</v>
      </c>
      <c r="F17" s="309" t="s">
        <v>84</v>
      </c>
      <c r="G17" s="309" t="s">
        <v>84</v>
      </c>
    </row>
    <row r="18" spans="1:7" ht="111.75" customHeight="1">
      <c r="A18" s="309" t="s">
        <v>139</v>
      </c>
      <c r="B18" s="310" t="s">
        <v>140</v>
      </c>
      <c r="C18" s="309" t="s">
        <v>84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32.25" customHeight="1">
      <c r="A19" s="309" t="s">
        <v>141</v>
      </c>
      <c r="B19" s="310" t="s">
        <v>142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66.75" customHeight="1">
      <c r="A20" s="309" t="s">
        <v>143</v>
      </c>
      <c r="B20" s="310" t="s">
        <v>144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189" customHeight="1">
      <c r="A21" s="309" t="s">
        <v>145</v>
      </c>
      <c r="B21" s="310" t="s">
        <v>135</v>
      </c>
      <c r="C21" s="309"/>
      <c r="D21" s="309"/>
      <c r="E21" s="309"/>
      <c r="F21" s="309"/>
      <c r="G21" s="309"/>
    </row>
    <row r="22" spans="1:7" ht="21.75" customHeight="1">
      <c r="A22" s="311" t="s">
        <v>136</v>
      </c>
      <c r="B22" s="312" t="s">
        <v>137</v>
      </c>
      <c r="C22" s="311"/>
      <c r="D22" s="311"/>
      <c r="E22" s="311"/>
      <c r="F22" s="311"/>
      <c r="G22" s="311"/>
    </row>
    <row r="23" spans="1:7" ht="21.75" customHeight="1">
      <c r="A23" s="313"/>
      <c r="B23" s="314"/>
      <c r="C23" s="313"/>
      <c r="D23" s="313"/>
      <c r="E23" s="313"/>
      <c r="F23" s="313"/>
      <c r="G23" s="315"/>
    </row>
    <row r="24" spans="1:7" ht="33" customHeight="1">
      <c r="A24" s="316" t="s">
        <v>86</v>
      </c>
      <c r="B24" s="317" t="s">
        <v>146</v>
      </c>
      <c r="C24" s="316">
        <v>2016</v>
      </c>
      <c r="D24" s="316" t="s">
        <v>84</v>
      </c>
      <c r="E24" s="316" t="s">
        <v>84</v>
      </c>
      <c r="F24" s="316" t="s">
        <v>84</v>
      </c>
      <c r="G24" s="316" t="s">
        <v>84</v>
      </c>
    </row>
    <row r="25" spans="1:7" ht="62.25" customHeight="1">
      <c r="A25" s="309" t="s">
        <v>147</v>
      </c>
      <c r="B25" s="310" t="s">
        <v>148</v>
      </c>
      <c r="C25" s="309" t="s">
        <v>84</v>
      </c>
      <c r="D25" s="309" t="s">
        <v>84</v>
      </c>
      <c r="E25" s="309" t="s">
        <v>84</v>
      </c>
      <c r="F25" s="309" t="s">
        <v>84</v>
      </c>
      <c r="G25" s="309" t="s">
        <v>84</v>
      </c>
    </row>
    <row r="26" spans="1:7" ht="112.5" customHeight="1">
      <c r="A26" s="309" t="s">
        <v>149</v>
      </c>
      <c r="B26" s="310" t="s">
        <v>150</v>
      </c>
      <c r="C26" s="309"/>
      <c r="D26" s="309"/>
      <c r="E26" s="309"/>
      <c r="F26" s="309"/>
      <c r="G26" s="309"/>
    </row>
    <row r="27" spans="1:7" ht="17.25" customHeight="1">
      <c r="A27" s="309" t="s">
        <v>136</v>
      </c>
      <c r="B27" s="310" t="s">
        <v>137</v>
      </c>
      <c r="C27" s="309"/>
      <c r="D27" s="309"/>
      <c r="E27" s="309"/>
      <c r="F27" s="309"/>
      <c r="G27" s="309"/>
    </row>
    <row r="28" spans="1:7" ht="123" customHeight="1">
      <c r="A28" s="309" t="s">
        <v>109</v>
      </c>
      <c r="B28" s="310" t="s">
        <v>151</v>
      </c>
      <c r="C28" s="309">
        <v>2016</v>
      </c>
      <c r="D28" s="309" t="s">
        <v>84</v>
      </c>
      <c r="E28" s="309" t="s">
        <v>84</v>
      </c>
      <c r="F28" s="309" t="s">
        <v>84</v>
      </c>
      <c r="G28" s="309" t="s">
        <v>84</v>
      </c>
    </row>
    <row r="29" spans="1:7" ht="97.5" customHeight="1">
      <c r="A29" s="309" t="s">
        <v>152</v>
      </c>
      <c r="B29" s="310" t="s">
        <v>153</v>
      </c>
      <c r="C29" s="309" t="s">
        <v>84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47.25" customHeight="1">
      <c r="A30" s="309" t="s">
        <v>154</v>
      </c>
      <c r="B30" s="310" t="s">
        <v>155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129" customHeight="1">
      <c r="A31" s="309" t="s">
        <v>156</v>
      </c>
      <c r="B31" s="310" t="s">
        <v>157</v>
      </c>
      <c r="C31" s="309"/>
      <c r="D31" s="309"/>
      <c r="E31" s="309"/>
      <c r="F31" s="309"/>
      <c r="G31" s="309"/>
    </row>
    <row r="32" spans="1:7" ht="17.25" customHeight="1">
      <c r="A32" s="309" t="s">
        <v>136</v>
      </c>
      <c r="B32" s="310" t="s">
        <v>137</v>
      </c>
      <c r="C32" s="309"/>
      <c r="D32" s="309"/>
      <c r="E32" s="309"/>
      <c r="F32" s="309"/>
      <c r="G32" s="309"/>
    </row>
    <row r="33" spans="1:7" ht="65.25" customHeight="1">
      <c r="A33" s="308" t="s">
        <v>111</v>
      </c>
      <c r="B33" s="310" t="s">
        <v>158</v>
      </c>
      <c r="C33" s="308">
        <v>2016</v>
      </c>
      <c r="D33" s="308" t="s">
        <v>84</v>
      </c>
      <c r="E33" s="308" t="s">
        <v>84</v>
      </c>
      <c r="F33" s="308" t="s">
        <v>84</v>
      </c>
      <c r="G33" s="308" t="s">
        <v>84</v>
      </c>
    </row>
    <row r="34" spans="1:7" ht="16.5" customHeight="1">
      <c r="A34" s="308"/>
      <c r="B34" s="310" t="s">
        <v>159</v>
      </c>
      <c r="C34" s="308"/>
      <c r="D34" s="308"/>
      <c r="E34" s="308"/>
      <c r="F34" s="308"/>
      <c r="G34" s="308"/>
    </row>
    <row r="35" spans="1:7" ht="17.25" customHeight="1">
      <c r="A35" s="308"/>
      <c r="B35" s="310" t="s">
        <v>160</v>
      </c>
      <c r="C35" s="308"/>
      <c r="D35" s="308"/>
      <c r="E35" s="308"/>
      <c r="F35" s="308"/>
      <c r="G35" s="308"/>
    </row>
    <row r="36" spans="1:7" ht="48" customHeight="1">
      <c r="A36" s="309" t="s">
        <v>161</v>
      </c>
      <c r="B36" s="310" t="s">
        <v>162</v>
      </c>
      <c r="C36" s="309" t="s">
        <v>84</v>
      </c>
      <c r="D36" s="309" t="s">
        <v>84</v>
      </c>
      <c r="E36" s="309" t="s">
        <v>84</v>
      </c>
      <c r="F36" s="309" t="s">
        <v>84</v>
      </c>
      <c r="G36" s="309" t="s">
        <v>84</v>
      </c>
    </row>
    <row r="37" spans="1:7" ht="32.25" customHeight="1">
      <c r="A37" s="308" t="s">
        <v>163</v>
      </c>
      <c r="B37" s="310" t="s">
        <v>164</v>
      </c>
      <c r="C37" s="308" t="s">
        <v>84</v>
      </c>
      <c r="D37" s="308" t="s">
        <v>84</v>
      </c>
      <c r="E37" s="308" t="s">
        <v>84</v>
      </c>
      <c r="F37" s="308" t="s">
        <v>84</v>
      </c>
      <c r="G37" s="308" t="s">
        <v>84</v>
      </c>
    </row>
    <row r="38" spans="1:7" ht="17.25" customHeight="1">
      <c r="A38" s="308"/>
      <c r="B38" s="310" t="s">
        <v>165</v>
      </c>
      <c r="C38" s="308"/>
      <c r="D38" s="308"/>
      <c r="E38" s="308"/>
      <c r="F38" s="308"/>
      <c r="G38" s="308"/>
    </row>
    <row r="39" spans="1:7" ht="126" customHeight="1">
      <c r="A39" s="309" t="s">
        <v>166</v>
      </c>
      <c r="B39" s="310" t="s">
        <v>157</v>
      </c>
      <c r="C39" s="309"/>
      <c r="D39" s="309"/>
      <c r="E39" s="309"/>
      <c r="F39" s="309"/>
      <c r="G39" s="309"/>
    </row>
    <row r="40" spans="1:7" ht="18" customHeight="1">
      <c r="A40" s="309" t="s">
        <v>136</v>
      </c>
      <c r="B40" s="310" t="s">
        <v>137</v>
      </c>
      <c r="C40" s="309"/>
      <c r="D40" s="309"/>
      <c r="E40" s="309"/>
      <c r="F40" s="309"/>
      <c r="G40" s="309"/>
    </row>
    <row r="41" spans="1:7" ht="66.75" customHeight="1">
      <c r="A41" s="309" t="s">
        <v>113</v>
      </c>
      <c r="B41" s="310" t="s">
        <v>167</v>
      </c>
      <c r="C41" s="309">
        <v>2016</v>
      </c>
      <c r="D41" s="309" t="s">
        <v>84</v>
      </c>
      <c r="E41" s="309" t="s">
        <v>84</v>
      </c>
      <c r="F41" s="309" t="s">
        <v>84</v>
      </c>
      <c r="G41" s="309" t="s">
        <v>84</v>
      </c>
    </row>
    <row r="42" spans="1:7" ht="31.5" customHeight="1">
      <c r="A42" s="309" t="s">
        <v>168</v>
      </c>
      <c r="B42" s="310" t="s">
        <v>169</v>
      </c>
      <c r="C42" s="310"/>
      <c r="D42" s="310"/>
      <c r="E42" s="310"/>
      <c r="F42" s="310"/>
      <c r="G42" s="310"/>
    </row>
    <row r="43" spans="1:7" ht="16.5" customHeight="1">
      <c r="A43" s="309" t="s">
        <v>136</v>
      </c>
      <c r="B43" s="310" t="s">
        <v>137</v>
      </c>
      <c r="C43" s="310"/>
      <c r="D43" s="310"/>
      <c r="E43" s="310"/>
      <c r="F43" s="310"/>
      <c r="G43" s="310"/>
    </row>
    <row r="44" spans="1:7">
      <c r="A44" s="303"/>
    </row>
    <row r="46" spans="1:7">
      <c r="B46" s="318" t="s">
        <v>170</v>
      </c>
      <c r="F46" s="300" t="s">
        <v>171</v>
      </c>
    </row>
  </sheetData>
  <mergeCells count="22">
    <mergeCell ref="A37:A38"/>
    <mergeCell ref="C37:C38"/>
    <mergeCell ref="D37:D38"/>
    <mergeCell ref="E37:E38"/>
    <mergeCell ref="F37:F38"/>
    <mergeCell ref="G37:G38"/>
    <mergeCell ref="A33:A35"/>
    <mergeCell ref="C33:C35"/>
    <mergeCell ref="D33:D35"/>
    <mergeCell ref="E33:E35"/>
    <mergeCell ref="F33:F35"/>
    <mergeCell ref="G33:G35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" bottom="0" header="0.31496062992125984" footer="0.31496062992125984"/>
  <pageSetup paperSize="9" scale="65" fitToHeight="2" orientation="portrait" r:id="rId1"/>
  <rowBreaks count="1" manualBreakCount="1">
    <brk id="2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7"/>
  <sheetViews>
    <sheetView view="pageBreakPreview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F50" sqref="F50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172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173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f>C17</f>
        <v>2016</v>
      </c>
      <c r="D11" s="309">
        <f>D17</f>
        <v>0.4</v>
      </c>
      <c r="E11" s="309">
        <f>E17</f>
        <v>16000</v>
      </c>
      <c r="F11" s="309">
        <f>F17</f>
        <v>3000</v>
      </c>
      <c r="G11" s="309">
        <f>G17</f>
        <v>10629.07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19"/>
      <c r="F16" s="319"/>
      <c r="G16" s="319"/>
    </row>
    <row r="17" spans="1:7" ht="60" customHeight="1">
      <c r="A17" s="320" t="s">
        <v>174</v>
      </c>
      <c r="B17" s="321" t="s">
        <v>175</v>
      </c>
      <c r="C17" s="322">
        <v>2016</v>
      </c>
      <c r="D17" s="322">
        <v>0.4</v>
      </c>
      <c r="E17" s="323">
        <v>16000</v>
      </c>
      <c r="F17" s="323">
        <v>3000</v>
      </c>
      <c r="G17" s="323">
        <v>10629.07</v>
      </c>
    </row>
    <row r="18" spans="1:7" ht="33" customHeight="1">
      <c r="A18" s="309" t="s">
        <v>12</v>
      </c>
      <c r="B18" s="310" t="s">
        <v>138</v>
      </c>
      <c r="C18" s="309">
        <v>2016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111.75" customHeight="1">
      <c r="A19" s="309" t="s">
        <v>139</v>
      </c>
      <c r="B19" s="310" t="s">
        <v>140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32.25" customHeight="1">
      <c r="A20" s="309" t="s">
        <v>141</v>
      </c>
      <c r="B20" s="310" t="s">
        <v>142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66.75" customHeight="1">
      <c r="A21" s="309" t="s">
        <v>143</v>
      </c>
      <c r="B21" s="310" t="s">
        <v>144</v>
      </c>
      <c r="C21" s="309" t="s">
        <v>84</v>
      </c>
      <c r="D21" s="309" t="s">
        <v>84</v>
      </c>
      <c r="E21" s="309" t="s">
        <v>84</v>
      </c>
      <c r="F21" s="309" t="s">
        <v>84</v>
      </c>
      <c r="G21" s="309" t="s">
        <v>84</v>
      </c>
    </row>
    <row r="22" spans="1:7" ht="189" customHeight="1">
      <c r="A22" s="309" t="s">
        <v>145</v>
      </c>
      <c r="B22" s="310" t="s">
        <v>135</v>
      </c>
      <c r="C22" s="309"/>
      <c r="D22" s="309"/>
      <c r="E22" s="309"/>
      <c r="F22" s="309"/>
      <c r="G22" s="309"/>
    </row>
    <row r="23" spans="1:7" ht="21.75" customHeight="1">
      <c r="A23" s="311" t="s">
        <v>136</v>
      </c>
      <c r="B23" s="312" t="s">
        <v>137</v>
      </c>
      <c r="C23" s="311"/>
      <c r="D23" s="311"/>
      <c r="E23" s="311"/>
      <c r="F23" s="311"/>
      <c r="G23" s="311"/>
    </row>
    <row r="24" spans="1:7" ht="21.75" customHeight="1">
      <c r="A24" s="313"/>
      <c r="B24" s="314"/>
      <c r="C24" s="313"/>
      <c r="D24" s="313"/>
      <c r="E24" s="313"/>
      <c r="F24" s="313"/>
      <c r="G24" s="315">
        <v>11</v>
      </c>
    </row>
    <row r="25" spans="1:7" ht="33" customHeight="1">
      <c r="A25" s="316" t="s">
        <v>86</v>
      </c>
      <c r="B25" s="317" t="s">
        <v>146</v>
      </c>
      <c r="C25" s="316">
        <v>2016</v>
      </c>
      <c r="D25" s="316" t="s">
        <v>84</v>
      </c>
      <c r="E25" s="316" t="s">
        <v>84</v>
      </c>
      <c r="F25" s="316" t="s">
        <v>84</v>
      </c>
      <c r="G25" s="316" t="s">
        <v>84</v>
      </c>
    </row>
    <row r="26" spans="1:7" ht="62.25" customHeight="1">
      <c r="A26" s="309" t="s">
        <v>147</v>
      </c>
      <c r="B26" s="310" t="s">
        <v>148</v>
      </c>
      <c r="C26" s="309" t="s">
        <v>84</v>
      </c>
      <c r="D26" s="309" t="s">
        <v>84</v>
      </c>
      <c r="E26" s="309" t="s">
        <v>84</v>
      </c>
      <c r="F26" s="309" t="s">
        <v>84</v>
      </c>
      <c r="G26" s="309" t="s">
        <v>84</v>
      </c>
    </row>
    <row r="27" spans="1:7" ht="112.5" customHeight="1">
      <c r="A27" s="309" t="s">
        <v>149</v>
      </c>
      <c r="B27" s="310" t="s">
        <v>150</v>
      </c>
      <c r="C27" s="309"/>
      <c r="D27" s="309"/>
      <c r="E27" s="309"/>
      <c r="F27" s="309"/>
      <c r="G27" s="309"/>
    </row>
    <row r="28" spans="1:7" ht="17.25" customHeight="1">
      <c r="A28" s="309" t="s">
        <v>136</v>
      </c>
      <c r="B28" s="310" t="s">
        <v>137</v>
      </c>
      <c r="C28" s="309"/>
      <c r="D28" s="309"/>
      <c r="E28" s="309"/>
      <c r="F28" s="309"/>
      <c r="G28" s="309"/>
    </row>
    <row r="29" spans="1:7" ht="123" customHeight="1">
      <c r="A29" s="309" t="s">
        <v>109</v>
      </c>
      <c r="B29" s="310" t="s">
        <v>151</v>
      </c>
      <c r="C29" s="309">
        <v>2016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97.5" customHeight="1">
      <c r="A30" s="309" t="s">
        <v>152</v>
      </c>
      <c r="B30" s="310" t="s">
        <v>153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47.25" customHeight="1">
      <c r="A31" s="309" t="s">
        <v>154</v>
      </c>
      <c r="B31" s="310" t="s">
        <v>155</v>
      </c>
      <c r="C31" s="309" t="s">
        <v>84</v>
      </c>
      <c r="D31" s="309" t="s">
        <v>84</v>
      </c>
      <c r="E31" s="309" t="s">
        <v>84</v>
      </c>
      <c r="F31" s="309" t="s">
        <v>84</v>
      </c>
      <c r="G31" s="309" t="s">
        <v>84</v>
      </c>
    </row>
    <row r="32" spans="1:7" ht="129" customHeight="1">
      <c r="A32" s="309" t="s">
        <v>156</v>
      </c>
      <c r="B32" s="310" t="s">
        <v>157</v>
      </c>
      <c r="C32" s="309"/>
      <c r="D32" s="309"/>
      <c r="E32" s="309"/>
      <c r="F32" s="309"/>
      <c r="G32" s="309"/>
    </row>
    <row r="33" spans="1:7" ht="17.25" customHeight="1">
      <c r="A33" s="309" t="s">
        <v>136</v>
      </c>
      <c r="B33" s="310" t="s">
        <v>137</v>
      </c>
      <c r="C33" s="309"/>
      <c r="D33" s="309"/>
      <c r="E33" s="309"/>
      <c r="F33" s="309"/>
      <c r="G33" s="309"/>
    </row>
    <row r="34" spans="1:7" ht="65.25" customHeight="1">
      <c r="A34" s="308" t="s">
        <v>111</v>
      </c>
      <c r="B34" s="310" t="s">
        <v>158</v>
      </c>
      <c r="C34" s="308">
        <v>2016</v>
      </c>
      <c r="D34" s="308" t="s">
        <v>84</v>
      </c>
      <c r="E34" s="308" t="s">
        <v>84</v>
      </c>
      <c r="F34" s="308" t="s">
        <v>84</v>
      </c>
      <c r="G34" s="308" t="s">
        <v>84</v>
      </c>
    </row>
    <row r="35" spans="1:7" ht="16.5" customHeight="1">
      <c r="A35" s="308"/>
      <c r="B35" s="310" t="s">
        <v>159</v>
      </c>
      <c r="C35" s="308"/>
      <c r="D35" s="308"/>
      <c r="E35" s="308"/>
      <c r="F35" s="308"/>
      <c r="G35" s="308"/>
    </row>
    <row r="36" spans="1:7" ht="17.25" customHeight="1">
      <c r="A36" s="308"/>
      <c r="B36" s="310" t="s">
        <v>160</v>
      </c>
      <c r="C36" s="308"/>
      <c r="D36" s="308"/>
      <c r="E36" s="308"/>
      <c r="F36" s="308"/>
      <c r="G36" s="308"/>
    </row>
    <row r="37" spans="1:7" ht="48" customHeight="1">
      <c r="A37" s="309" t="s">
        <v>161</v>
      </c>
      <c r="B37" s="310" t="s">
        <v>162</v>
      </c>
      <c r="C37" s="309" t="s">
        <v>84</v>
      </c>
      <c r="D37" s="309" t="s">
        <v>84</v>
      </c>
      <c r="E37" s="309" t="s">
        <v>84</v>
      </c>
      <c r="F37" s="309" t="s">
        <v>84</v>
      </c>
      <c r="G37" s="309" t="s">
        <v>84</v>
      </c>
    </row>
    <row r="38" spans="1:7" ht="32.25" customHeight="1">
      <c r="A38" s="308" t="s">
        <v>163</v>
      </c>
      <c r="B38" s="310" t="s">
        <v>164</v>
      </c>
      <c r="C38" s="308" t="s">
        <v>84</v>
      </c>
      <c r="D38" s="308" t="s">
        <v>84</v>
      </c>
      <c r="E38" s="308" t="s">
        <v>84</v>
      </c>
      <c r="F38" s="308" t="s">
        <v>84</v>
      </c>
      <c r="G38" s="308" t="s">
        <v>84</v>
      </c>
    </row>
    <row r="39" spans="1:7" ht="17.25" customHeight="1">
      <c r="A39" s="308"/>
      <c r="B39" s="310" t="s">
        <v>165</v>
      </c>
      <c r="C39" s="308"/>
      <c r="D39" s="308"/>
      <c r="E39" s="308"/>
      <c r="F39" s="308"/>
      <c r="G39" s="308"/>
    </row>
    <row r="40" spans="1:7" ht="126" customHeight="1">
      <c r="A40" s="309" t="s">
        <v>166</v>
      </c>
      <c r="B40" s="310" t="s">
        <v>157</v>
      </c>
      <c r="C40" s="309"/>
      <c r="D40" s="309"/>
      <c r="E40" s="309"/>
      <c r="F40" s="309"/>
      <c r="G40" s="309"/>
    </row>
    <row r="41" spans="1:7" ht="18" customHeight="1">
      <c r="A41" s="309" t="s">
        <v>136</v>
      </c>
      <c r="B41" s="310" t="s">
        <v>137</v>
      </c>
      <c r="C41" s="309"/>
      <c r="D41" s="309"/>
      <c r="E41" s="309"/>
      <c r="F41" s="309"/>
      <c r="G41" s="309"/>
    </row>
    <row r="42" spans="1:7" ht="66.75" customHeight="1">
      <c r="A42" s="309" t="s">
        <v>113</v>
      </c>
      <c r="B42" s="310" t="s">
        <v>167</v>
      </c>
      <c r="C42" s="309">
        <v>2016</v>
      </c>
      <c r="D42" s="309" t="s">
        <v>84</v>
      </c>
      <c r="E42" s="309" t="s">
        <v>84</v>
      </c>
      <c r="F42" s="309" t="s">
        <v>84</v>
      </c>
      <c r="G42" s="309" t="s">
        <v>84</v>
      </c>
    </row>
    <row r="43" spans="1:7" ht="31.5" customHeight="1">
      <c r="A43" s="309" t="s">
        <v>168</v>
      </c>
      <c r="B43" s="310" t="s">
        <v>169</v>
      </c>
      <c r="C43" s="310"/>
      <c r="D43" s="310"/>
      <c r="E43" s="310"/>
      <c r="F43" s="310"/>
      <c r="G43" s="310"/>
    </row>
    <row r="44" spans="1:7" ht="16.5" customHeight="1">
      <c r="A44" s="309" t="s">
        <v>136</v>
      </c>
      <c r="B44" s="310" t="s">
        <v>137</v>
      </c>
      <c r="C44" s="310"/>
      <c r="D44" s="310"/>
      <c r="E44" s="310"/>
      <c r="F44" s="310"/>
      <c r="G44" s="310"/>
    </row>
    <row r="45" spans="1:7">
      <c r="A45" s="303"/>
    </row>
    <row r="47" spans="1:7">
      <c r="B47" s="318" t="s">
        <v>170</v>
      </c>
      <c r="F47" s="300" t="s">
        <v>171</v>
      </c>
    </row>
  </sheetData>
  <mergeCells count="22">
    <mergeCell ref="A38:A39"/>
    <mergeCell ref="C38:C39"/>
    <mergeCell ref="D38:D39"/>
    <mergeCell ref="E38:E39"/>
    <mergeCell ref="F38:F39"/>
    <mergeCell ref="G38:G39"/>
    <mergeCell ref="A34:A36"/>
    <mergeCell ref="C34:C36"/>
    <mergeCell ref="D34:D36"/>
    <mergeCell ref="E34:E36"/>
    <mergeCell ref="F34:F36"/>
    <mergeCell ref="G34:G36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.55118110236220474" bottom="0" header="0.31496062992125984" footer="0.31496062992125984"/>
  <pageSetup paperSize="9" scale="63" fitToHeight="2" orientation="portrait" r:id="rId1"/>
  <rowBreaks count="1" manualBreakCount="1">
    <brk id="24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6"/>
  <sheetViews>
    <sheetView view="pageBreakPreview" zoomScaleSheetLayoutView="100" workbookViewId="0">
      <pane xSplit="2" ySplit="10" topLeftCell="C26" activePane="bottomRight" state="frozen"/>
      <selection activeCell="E15" sqref="E15"/>
      <selection pane="topRight" activeCell="E15" sqref="E15"/>
      <selection pane="bottomLeft" activeCell="E15" sqref="E15"/>
      <selection pane="bottomRight" activeCell="E41" sqref="E41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123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67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v>2017</v>
      </c>
      <c r="D11" s="309" t="s">
        <v>84</v>
      </c>
      <c r="E11" s="309" t="s">
        <v>84</v>
      </c>
      <c r="F11" s="309" t="s">
        <v>84</v>
      </c>
      <c r="G11" s="309" t="s">
        <v>84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09"/>
      <c r="F16" s="309"/>
      <c r="G16" s="309"/>
    </row>
    <row r="17" spans="1:7" ht="33" customHeight="1">
      <c r="A17" s="309" t="s">
        <v>12</v>
      </c>
      <c r="B17" s="310" t="s">
        <v>138</v>
      </c>
      <c r="C17" s="309">
        <v>2017</v>
      </c>
      <c r="D17" s="309" t="s">
        <v>84</v>
      </c>
      <c r="E17" s="309" t="s">
        <v>84</v>
      </c>
      <c r="F17" s="309" t="s">
        <v>84</v>
      </c>
      <c r="G17" s="309" t="s">
        <v>84</v>
      </c>
    </row>
    <row r="18" spans="1:7" ht="111.75" customHeight="1">
      <c r="A18" s="309" t="s">
        <v>139</v>
      </c>
      <c r="B18" s="310" t="s">
        <v>140</v>
      </c>
      <c r="C18" s="309" t="s">
        <v>84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32.25" customHeight="1">
      <c r="A19" s="309" t="s">
        <v>141</v>
      </c>
      <c r="B19" s="310" t="s">
        <v>142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66.75" customHeight="1">
      <c r="A20" s="309" t="s">
        <v>143</v>
      </c>
      <c r="B20" s="310" t="s">
        <v>144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189" customHeight="1">
      <c r="A21" s="309" t="s">
        <v>145</v>
      </c>
      <c r="B21" s="310" t="s">
        <v>135</v>
      </c>
      <c r="C21" s="309"/>
      <c r="D21" s="309"/>
      <c r="E21" s="309"/>
      <c r="F21" s="309"/>
      <c r="G21" s="309"/>
    </row>
    <row r="22" spans="1:7" ht="21.75" customHeight="1">
      <c r="A22" s="311" t="s">
        <v>136</v>
      </c>
      <c r="B22" s="312" t="s">
        <v>137</v>
      </c>
      <c r="C22" s="311"/>
      <c r="D22" s="311"/>
      <c r="E22" s="311"/>
      <c r="F22" s="311"/>
      <c r="G22" s="311"/>
    </row>
    <row r="23" spans="1:7" ht="21.75" customHeight="1">
      <c r="A23" s="313"/>
      <c r="B23" s="314"/>
      <c r="C23" s="313"/>
      <c r="D23" s="313"/>
      <c r="E23" s="313"/>
      <c r="F23" s="313"/>
      <c r="G23" s="315"/>
    </row>
    <row r="24" spans="1:7" ht="33" customHeight="1">
      <c r="A24" s="316" t="s">
        <v>86</v>
      </c>
      <c r="B24" s="317" t="s">
        <v>146</v>
      </c>
      <c r="C24" s="316">
        <v>2017</v>
      </c>
      <c r="D24" s="316" t="s">
        <v>84</v>
      </c>
      <c r="E24" s="316" t="s">
        <v>84</v>
      </c>
      <c r="F24" s="316" t="s">
        <v>84</v>
      </c>
      <c r="G24" s="316" t="s">
        <v>84</v>
      </c>
    </row>
    <row r="25" spans="1:7" ht="62.25" customHeight="1">
      <c r="A25" s="309" t="s">
        <v>147</v>
      </c>
      <c r="B25" s="310" t="s">
        <v>148</v>
      </c>
      <c r="C25" s="309" t="s">
        <v>84</v>
      </c>
      <c r="D25" s="309" t="s">
        <v>84</v>
      </c>
      <c r="E25" s="309" t="s">
        <v>84</v>
      </c>
      <c r="F25" s="309" t="s">
        <v>84</v>
      </c>
      <c r="G25" s="309" t="s">
        <v>84</v>
      </c>
    </row>
    <row r="26" spans="1:7" ht="112.5" customHeight="1">
      <c r="A26" s="309" t="s">
        <v>149</v>
      </c>
      <c r="B26" s="310" t="s">
        <v>150</v>
      </c>
      <c r="C26" s="309"/>
      <c r="D26" s="309"/>
      <c r="E26" s="309"/>
      <c r="F26" s="309"/>
      <c r="G26" s="309"/>
    </row>
    <row r="27" spans="1:7" ht="17.25" customHeight="1">
      <c r="A27" s="309" t="s">
        <v>136</v>
      </c>
      <c r="B27" s="310" t="s">
        <v>137</v>
      </c>
      <c r="C27" s="309"/>
      <c r="D27" s="309"/>
      <c r="E27" s="309"/>
      <c r="F27" s="309"/>
      <c r="G27" s="309"/>
    </row>
    <row r="28" spans="1:7" ht="123" customHeight="1">
      <c r="A28" s="309" t="s">
        <v>109</v>
      </c>
      <c r="B28" s="310" t="s">
        <v>151</v>
      </c>
      <c r="C28" s="309">
        <v>2017</v>
      </c>
      <c r="D28" s="309" t="s">
        <v>84</v>
      </c>
      <c r="E28" s="309" t="s">
        <v>84</v>
      </c>
      <c r="F28" s="309" t="s">
        <v>84</v>
      </c>
      <c r="G28" s="309" t="s">
        <v>84</v>
      </c>
    </row>
    <row r="29" spans="1:7" ht="97.5" customHeight="1">
      <c r="A29" s="309" t="s">
        <v>152</v>
      </c>
      <c r="B29" s="310" t="s">
        <v>153</v>
      </c>
      <c r="C29" s="309" t="s">
        <v>84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47.25" customHeight="1">
      <c r="A30" s="309" t="s">
        <v>154</v>
      </c>
      <c r="B30" s="310" t="s">
        <v>155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129" customHeight="1">
      <c r="A31" s="309" t="s">
        <v>156</v>
      </c>
      <c r="B31" s="310" t="s">
        <v>157</v>
      </c>
      <c r="C31" s="309"/>
      <c r="D31" s="309"/>
      <c r="E31" s="309"/>
      <c r="F31" s="309"/>
      <c r="G31" s="309"/>
    </row>
    <row r="32" spans="1:7" ht="17.25" customHeight="1">
      <c r="A32" s="309" t="s">
        <v>136</v>
      </c>
      <c r="B32" s="310" t="s">
        <v>137</v>
      </c>
      <c r="C32" s="309"/>
      <c r="D32" s="309"/>
      <c r="E32" s="309"/>
      <c r="F32" s="309"/>
      <c r="G32" s="309"/>
    </row>
    <row r="33" spans="1:7" ht="65.25" customHeight="1">
      <c r="A33" s="308" t="s">
        <v>111</v>
      </c>
      <c r="B33" s="310" t="s">
        <v>158</v>
      </c>
      <c r="C33" s="308">
        <v>2017</v>
      </c>
      <c r="D33" s="308" t="s">
        <v>84</v>
      </c>
      <c r="E33" s="308" t="s">
        <v>84</v>
      </c>
      <c r="F33" s="308" t="s">
        <v>84</v>
      </c>
      <c r="G33" s="308" t="s">
        <v>84</v>
      </c>
    </row>
    <row r="34" spans="1:7" ht="16.5" customHeight="1">
      <c r="A34" s="308"/>
      <c r="B34" s="310" t="s">
        <v>159</v>
      </c>
      <c r="C34" s="308"/>
      <c r="D34" s="308"/>
      <c r="E34" s="308"/>
      <c r="F34" s="308"/>
      <c r="G34" s="308"/>
    </row>
    <row r="35" spans="1:7" ht="17.25" customHeight="1">
      <c r="A35" s="308"/>
      <c r="B35" s="310" t="s">
        <v>160</v>
      </c>
      <c r="C35" s="308"/>
      <c r="D35" s="308"/>
      <c r="E35" s="308"/>
      <c r="F35" s="308"/>
      <c r="G35" s="308"/>
    </row>
    <row r="36" spans="1:7" ht="48" customHeight="1">
      <c r="A36" s="309" t="s">
        <v>161</v>
      </c>
      <c r="B36" s="310" t="s">
        <v>162</v>
      </c>
      <c r="C36" s="309" t="s">
        <v>84</v>
      </c>
      <c r="D36" s="309" t="s">
        <v>84</v>
      </c>
      <c r="E36" s="309" t="s">
        <v>84</v>
      </c>
      <c r="F36" s="309" t="s">
        <v>84</v>
      </c>
      <c r="G36" s="309" t="s">
        <v>84</v>
      </c>
    </row>
    <row r="37" spans="1:7" ht="32.25" customHeight="1">
      <c r="A37" s="308" t="s">
        <v>163</v>
      </c>
      <c r="B37" s="310" t="s">
        <v>164</v>
      </c>
      <c r="C37" s="308" t="s">
        <v>84</v>
      </c>
      <c r="D37" s="308" t="s">
        <v>84</v>
      </c>
      <c r="E37" s="308" t="s">
        <v>84</v>
      </c>
      <c r="F37" s="308" t="s">
        <v>84</v>
      </c>
      <c r="G37" s="308" t="s">
        <v>84</v>
      </c>
    </row>
    <row r="38" spans="1:7" ht="17.25" customHeight="1">
      <c r="A38" s="308"/>
      <c r="B38" s="310" t="s">
        <v>165</v>
      </c>
      <c r="C38" s="308"/>
      <c r="D38" s="308"/>
      <c r="E38" s="308"/>
      <c r="F38" s="308"/>
      <c r="G38" s="308"/>
    </row>
    <row r="39" spans="1:7" ht="126" customHeight="1">
      <c r="A39" s="309" t="s">
        <v>166</v>
      </c>
      <c r="B39" s="310" t="s">
        <v>157</v>
      </c>
      <c r="C39" s="309"/>
      <c r="D39" s="309"/>
      <c r="E39" s="309"/>
      <c r="F39" s="309"/>
      <c r="G39" s="309"/>
    </row>
    <row r="40" spans="1:7" ht="18" customHeight="1">
      <c r="A40" s="309" t="s">
        <v>136</v>
      </c>
      <c r="B40" s="310" t="s">
        <v>137</v>
      </c>
      <c r="C40" s="309"/>
      <c r="D40" s="309"/>
      <c r="E40" s="309"/>
      <c r="F40" s="309"/>
      <c r="G40" s="309"/>
    </row>
    <row r="41" spans="1:7" ht="66.75" customHeight="1">
      <c r="A41" s="309" t="s">
        <v>113</v>
      </c>
      <c r="B41" s="310" t="s">
        <v>167</v>
      </c>
      <c r="C41" s="309">
        <v>2017</v>
      </c>
      <c r="D41" s="309" t="s">
        <v>84</v>
      </c>
      <c r="E41" s="309" t="s">
        <v>84</v>
      </c>
      <c r="F41" s="309" t="s">
        <v>84</v>
      </c>
      <c r="G41" s="309" t="s">
        <v>84</v>
      </c>
    </row>
    <row r="42" spans="1:7" ht="31.5" customHeight="1">
      <c r="A42" s="309" t="s">
        <v>168</v>
      </c>
      <c r="B42" s="310" t="s">
        <v>169</v>
      </c>
      <c r="C42" s="310"/>
      <c r="D42" s="310"/>
      <c r="E42" s="310"/>
      <c r="F42" s="310"/>
      <c r="G42" s="310"/>
    </row>
    <row r="43" spans="1:7" ht="16.5" customHeight="1">
      <c r="A43" s="309" t="s">
        <v>136</v>
      </c>
      <c r="B43" s="310" t="s">
        <v>137</v>
      </c>
      <c r="C43" s="310"/>
      <c r="D43" s="310"/>
      <c r="E43" s="310"/>
      <c r="F43" s="310"/>
      <c r="G43" s="310"/>
    </row>
    <row r="44" spans="1:7">
      <c r="A44" s="303"/>
    </row>
    <row r="46" spans="1:7">
      <c r="B46" s="318" t="s">
        <v>170</v>
      </c>
      <c r="F46" s="300" t="s">
        <v>171</v>
      </c>
    </row>
  </sheetData>
  <mergeCells count="22">
    <mergeCell ref="A37:A38"/>
    <mergeCell ref="C37:C38"/>
    <mergeCell ref="D37:D38"/>
    <mergeCell ref="E37:E38"/>
    <mergeCell ref="F37:F38"/>
    <mergeCell ref="G37:G38"/>
    <mergeCell ref="A33:A35"/>
    <mergeCell ref="C33:C35"/>
    <mergeCell ref="D33:D35"/>
    <mergeCell ref="E33:E35"/>
    <mergeCell ref="F33:F35"/>
    <mergeCell ref="G33:G35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" bottom="0" header="0.31496062992125984" footer="0.31496062992125984"/>
  <pageSetup paperSize="9" scale="65" fitToHeight="2" orientation="portrait" r:id="rId1"/>
  <rowBreaks count="1" manualBreakCount="1">
    <brk id="2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7"/>
  <sheetViews>
    <sheetView view="pageBreakPreview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E42" sqref="E42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172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173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v>2017</v>
      </c>
      <c r="D11" s="309">
        <f>D17</f>
        <v>0.4</v>
      </c>
      <c r="E11" s="309">
        <v>7000</v>
      </c>
      <c r="F11" s="309">
        <f>F17</f>
        <v>3000</v>
      </c>
      <c r="G11" s="309">
        <v>3368.17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19"/>
      <c r="F16" s="319"/>
      <c r="G16" s="319"/>
    </row>
    <row r="17" spans="1:7" ht="60" customHeight="1">
      <c r="A17" s="320" t="s">
        <v>174</v>
      </c>
      <c r="B17" s="321" t="s">
        <v>175</v>
      </c>
      <c r="C17" s="322">
        <v>2017</v>
      </c>
      <c r="D17" s="322">
        <v>0.4</v>
      </c>
      <c r="E17" s="323">
        <v>7000</v>
      </c>
      <c r="F17" s="323">
        <v>3000</v>
      </c>
      <c r="G17" s="323">
        <v>3368.17</v>
      </c>
    </row>
    <row r="18" spans="1:7" ht="33" customHeight="1">
      <c r="A18" s="309" t="s">
        <v>12</v>
      </c>
      <c r="B18" s="310" t="s">
        <v>138</v>
      </c>
      <c r="C18" s="309">
        <v>2017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111.75" customHeight="1">
      <c r="A19" s="309" t="s">
        <v>139</v>
      </c>
      <c r="B19" s="310" t="s">
        <v>140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32.25" customHeight="1">
      <c r="A20" s="309" t="s">
        <v>141</v>
      </c>
      <c r="B20" s="310" t="s">
        <v>142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66.75" customHeight="1">
      <c r="A21" s="309" t="s">
        <v>143</v>
      </c>
      <c r="B21" s="310" t="s">
        <v>144</v>
      </c>
      <c r="C21" s="309" t="s">
        <v>84</v>
      </c>
      <c r="D21" s="309" t="s">
        <v>84</v>
      </c>
      <c r="E21" s="309" t="s">
        <v>84</v>
      </c>
      <c r="F21" s="309" t="s">
        <v>84</v>
      </c>
      <c r="G21" s="309" t="s">
        <v>84</v>
      </c>
    </row>
    <row r="22" spans="1:7" ht="189" customHeight="1">
      <c r="A22" s="309" t="s">
        <v>145</v>
      </c>
      <c r="B22" s="310" t="s">
        <v>135</v>
      </c>
      <c r="C22" s="309"/>
      <c r="D22" s="309"/>
      <c r="E22" s="309"/>
      <c r="F22" s="309"/>
      <c r="G22" s="309"/>
    </row>
    <row r="23" spans="1:7" ht="21.75" customHeight="1">
      <c r="A23" s="311" t="s">
        <v>136</v>
      </c>
      <c r="B23" s="312" t="s">
        <v>137</v>
      </c>
      <c r="C23" s="311"/>
      <c r="D23" s="311"/>
      <c r="E23" s="311"/>
      <c r="F23" s="311"/>
      <c r="G23" s="311"/>
    </row>
    <row r="24" spans="1:7" ht="21.75" customHeight="1">
      <c r="A24" s="313"/>
      <c r="B24" s="314"/>
      <c r="C24" s="313"/>
      <c r="D24" s="313"/>
      <c r="E24" s="313"/>
      <c r="F24" s="313"/>
      <c r="G24" s="315"/>
    </row>
    <row r="25" spans="1:7" ht="33" customHeight="1">
      <c r="A25" s="316" t="s">
        <v>86</v>
      </c>
      <c r="B25" s="317" t="s">
        <v>146</v>
      </c>
      <c r="C25" s="316">
        <v>2017</v>
      </c>
      <c r="D25" s="316" t="s">
        <v>84</v>
      </c>
      <c r="E25" s="316" t="s">
        <v>84</v>
      </c>
      <c r="F25" s="316" t="s">
        <v>84</v>
      </c>
      <c r="G25" s="316" t="s">
        <v>84</v>
      </c>
    </row>
    <row r="26" spans="1:7" ht="62.25" customHeight="1">
      <c r="A26" s="309" t="s">
        <v>147</v>
      </c>
      <c r="B26" s="310" t="s">
        <v>148</v>
      </c>
      <c r="C26" s="309" t="s">
        <v>84</v>
      </c>
      <c r="D26" s="309" t="s">
        <v>84</v>
      </c>
      <c r="E26" s="309" t="s">
        <v>84</v>
      </c>
      <c r="F26" s="309" t="s">
        <v>84</v>
      </c>
      <c r="G26" s="309" t="s">
        <v>84</v>
      </c>
    </row>
    <row r="27" spans="1:7" ht="112.5" customHeight="1">
      <c r="A27" s="309" t="s">
        <v>149</v>
      </c>
      <c r="B27" s="310" t="s">
        <v>150</v>
      </c>
      <c r="C27" s="309"/>
      <c r="D27" s="309"/>
      <c r="E27" s="309"/>
      <c r="F27" s="309"/>
      <c r="G27" s="309"/>
    </row>
    <row r="28" spans="1:7" ht="17.25" customHeight="1">
      <c r="A28" s="309" t="s">
        <v>136</v>
      </c>
      <c r="B28" s="310" t="s">
        <v>137</v>
      </c>
      <c r="C28" s="309"/>
      <c r="D28" s="309"/>
      <c r="E28" s="309"/>
      <c r="F28" s="309"/>
      <c r="G28" s="309"/>
    </row>
    <row r="29" spans="1:7" ht="123" customHeight="1">
      <c r="A29" s="309" t="s">
        <v>109</v>
      </c>
      <c r="B29" s="310" t="s">
        <v>151</v>
      </c>
      <c r="C29" s="309">
        <v>2017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97.5" customHeight="1">
      <c r="A30" s="309" t="s">
        <v>152</v>
      </c>
      <c r="B30" s="310" t="s">
        <v>153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47.25" customHeight="1">
      <c r="A31" s="309" t="s">
        <v>154</v>
      </c>
      <c r="B31" s="310" t="s">
        <v>155</v>
      </c>
      <c r="C31" s="309" t="s">
        <v>84</v>
      </c>
      <c r="D31" s="309" t="s">
        <v>84</v>
      </c>
      <c r="E31" s="309" t="s">
        <v>84</v>
      </c>
      <c r="F31" s="309" t="s">
        <v>84</v>
      </c>
      <c r="G31" s="309" t="s">
        <v>84</v>
      </c>
    </row>
    <row r="32" spans="1:7" ht="129" customHeight="1">
      <c r="A32" s="309" t="s">
        <v>156</v>
      </c>
      <c r="B32" s="310" t="s">
        <v>157</v>
      </c>
      <c r="C32" s="309"/>
      <c r="D32" s="309"/>
      <c r="E32" s="309"/>
      <c r="F32" s="309"/>
      <c r="G32" s="309"/>
    </row>
    <row r="33" spans="1:7" ht="17.25" customHeight="1">
      <c r="A33" s="309" t="s">
        <v>136</v>
      </c>
      <c r="B33" s="310" t="s">
        <v>137</v>
      </c>
      <c r="C33" s="309"/>
      <c r="D33" s="309"/>
      <c r="E33" s="309"/>
      <c r="F33" s="309"/>
      <c r="G33" s="309"/>
    </row>
    <row r="34" spans="1:7" ht="65.25" customHeight="1">
      <c r="A34" s="308" t="s">
        <v>111</v>
      </c>
      <c r="B34" s="310" t="s">
        <v>158</v>
      </c>
      <c r="C34" s="308">
        <v>2017</v>
      </c>
      <c r="D34" s="308" t="s">
        <v>84</v>
      </c>
      <c r="E34" s="308" t="s">
        <v>84</v>
      </c>
      <c r="F34" s="308" t="s">
        <v>84</v>
      </c>
      <c r="G34" s="308" t="s">
        <v>84</v>
      </c>
    </row>
    <row r="35" spans="1:7" ht="16.5" customHeight="1">
      <c r="A35" s="308"/>
      <c r="B35" s="310" t="s">
        <v>159</v>
      </c>
      <c r="C35" s="308"/>
      <c r="D35" s="308"/>
      <c r="E35" s="308"/>
      <c r="F35" s="308"/>
      <c r="G35" s="308"/>
    </row>
    <row r="36" spans="1:7" ht="17.25" customHeight="1">
      <c r="A36" s="308"/>
      <c r="B36" s="310" t="s">
        <v>160</v>
      </c>
      <c r="C36" s="308"/>
      <c r="D36" s="308"/>
      <c r="E36" s="308"/>
      <c r="F36" s="308"/>
      <c r="G36" s="308"/>
    </row>
    <row r="37" spans="1:7" ht="48" customHeight="1">
      <c r="A37" s="309" t="s">
        <v>161</v>
      </c>
      <c r="B37" s="310" t="s">
        <v>162</v>
      </c>
      <c r="C37" s="309" t="s">
        <v>84</v>
      </c>
      <c r="D37" s="309" t="s">
        <v>84</v>
      </c>
      <c r="E37" s="309" t="s">
        <v>84</v>
      </c>
      <c r="F37" s="309" t="s">
        <v>84</v>
      </c>
      <c r="G37" s="309" t="s">
        <v>84</v>
      </c>
    </row>
    <row r="38" spans="1:7" ht="32.25" customHeight="1">
      <c r="A38" s="308" t="s">
        <v>163</v>
      </c>
      <c r="B38" s="310" t="s">
        <v>164</v>
      </c>
      <c r="C38" s="308" t="s">
        <v>84</v>
      </c>
      <c r="D38" s="308" t="s">
        <v>84</v>
      </c>
      <c r="E38" s="308" t="s">
        <v>84</v>
      </c>
      <c r="F38" s="308" t="s">
        <v>84</v>
      </c>
      <c r="G38" s="308" t="s">
        <v>84</v>
      </c>
    </row>
    <row r="39" spans="1:7" ht="17.25" customHeight="1">
      <c r="A39" s="308"/>
      <c r="B39" s="310" t="s">
        <v>165</v>
      </c>
      <c r="C39" s="308"/>
      <c r="D39" s="308"/>
      <c r="E39" s="308"/>
      <c r="F39" s="308"/>
      <c r="G39" s="308"/>
    </row>
    <row r="40" spans="1:7" ht="126" customHeight="1">
      <c r="A40" s="309" t="s">
        <v>166</v>
      </c>
      <c r="B40" s="310" t="s">
        <v>157</v>
      </c>
      <c r="C40" s="309"/>
      <c r="D40" s="309"/>
      <c r="E40" s="309"/>
      <c r="F40" s="309"/>
      <c r="G40" s="309"/>
    </row>
    <row r="41" spans="1:7" ht="18" customHeight="1">
      <c r="A41" s="309" t="s">
        <v>136</v>
      </c>
      <c r="B41" s="310" t="s">
        <v>137</v>
      </c>
      <c r="C41" s="309"/>
      <c r="D41" s="309"/>
      <c r="E41" s="309"/>
      <c r="F41" s="309"/>
      <c r="G41" s="309"/>
    </row>
    <row r="42" spans="1:7" ht="66.75" customHeight="1">
      <c r="A42" s="309" t="s">
        <v>113</v>
      </c>
      <c r="B42" s="310" t="s">
        <v>167</v>
      </c>
      <c r="C42" s="309">
        <v>2017</v>
      </c>
      <c r="D42" s="309" t="s">
        <v>84</v>
      </c>
      <c r="E42" s="309" t="s">
        <v>84</v>
      </c>
      <c r="F42" s="309" t="s">
        <v>84</v>
      </c>
      <c r="G42" s="309" t="s">
        <v>84</v>
      </c>
    </row>
    <row r="43" spans="1:7" ht="31.5" customHeight="1">
      <c r="A43" s="309" t="s">
        <v>168</v>
      </c>
      <c r="B43" s="310" t="s">
        <v>169</v>
      </c>
      <c r="C43" s="310"/>
      <c r="D43" s="310"/>
      <c r="E43" s="310"/>
      <c r="F43" s="310"/>
      <c r="G43" s="310"/>
    </row>
    <row r="44" spans="1:7" ht="16.5" customHeight="1">
      <c r="A44" s="309" t="s">
        <v>136</v>
      </c>
      <c r="B44" s="310" t="s">
        <v>137</v>
      </c>
      <c r="C44" s="310"/>
      <c r="D44" s="310"/>
      <c r="E44" s="310"/>
      <c r="F44" s="310"/>
      <c r="G44" s="310"/>
    </row>
    <row r="45" spans="1:7">
      <c r="A45" s="303"/>
    </row>
    <row r="47" spans="1:7">
      <c r="B47" s="318" t="s">
        <v>170</v>
      </c>
      <c r="F47" s="300" t="s">
        <v>171</v>
      </c>
    </row>
  </sheetData>
  <mergeCells count="22">
    <mergeCell ref="A38:A39"/>
    <mergeCell ref="C38:C39"/>
    <mergeCell ref="D38:D39"/>
    <mergeCell ref="E38:E39"/>
    <mergeCell ref="F38:F39"/>
    <mergeCell ref="G38:G39"/>
    <mergeCell ref="A34:A36"/>
    <mergeCell ref="C34:C36"/>
    <mergeCell ref="D34:D36"/>
    <mergeCell ref="E34:E36"/>
    <mergeCell ref="F34:F36"/>
    <mergeCell ref="G34:G36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.55118110236220474" bottom="0" header="0.31496062992125984" footer="0.31496062992125984"/>
  <pageSetup paperSize="9" scale="63" fitToHeight="2" orientation="portrait" r:id="rId1"/>
  <rowBreaks count="1" manualBreakCount="1">
    <brk id="2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6"/>
  <sheetViews>
    <sheetView view="pageBreakPreview" zoomScaleSheetLayoutView="100" workbookViewId="0">
      <pane xSplit="2" ySplit="10" topLeftCell="C26" activePane="bottomRight" state="frozen"/>
      <selection activeCell="E15" sqref="E15"/>
      <selection pane="topRight" activeCell="E15" sqref="E15"/>
      <selection pane="bottomLeft" activeCell="E15" sqref="E15"/>
      <selection pane="bottomRight" activeCell="I11" sqref="I11"/>
    </sheetView>
  </sheetViews>
  <sheetFormatPr defaultColWidth="8.85546875" defaultRowHeight="15.75"/>
  <cols>
    <col min="1" max="1" width="9.42578125" style="300" customWidth="1"/>
    <col min="2" max="2" width="30.42578125" style="300" customWidth="1"/>
    <col min="3" max="3" width="12.28515625" style="300" customWidth="1"/>
    <col min="4" max="4" width="15.7109375" style="300" customWidth="1"/>
    <col min="5" max="5" width="19.85546875" style="300" customWidth="1"/>
    <col min="6" max="6" width="17.85546875" style="300" customWidth="1"/>
    <col min="7" max="7" width="18.42578125" style="300" customWidth="1"/>
    <col min="8" max="16384" width="8.85546875" style="300"/>
  </cols>
  <sheetData>
    <row r="1" spans="1:7">
      <c r="A1" s="299"/>
      <c r="F1" s="301" t="s">
        <v>121</v>
      </c>
    </row>
    <row r="2" spans="1:7">
      <c r="A2" s="299"/>
      <c r="F2" s="302" t="s">
        <v>122</v>
      </c>
      <c r="G2" s="302"/>
    </row>
    <row r="3" spans="1:7" ht="45.75" customHeight="1">
      <c r="A3" s="303"/>
      <c r="F3" s="302"/>
      <c r="G3" s="302"/>
    </row>
    <row r="4" spans="1:7">
      <c r="A4" s="304"/>
    </row>
    <row r="5" spans="1:7" ht="55.5" customHeight="1">
      <c r="A5" s="305" t="s">
        <v>123</v>
      </c>
      <c r="B5" s="305"/>
      <c r="C5" s="305"/>
      <c r="D5" s="305"/>
      <c r="E5" s="305"/>
      <c r="F5" s="305"/>
      <c r="G5" s="305"/>
    </row>
    <row r="6" spans="1:7" ht="22.5" customHeight="1">
      <c r="A6" s="306" t="s">
        <v>78</v>
      </c>
      <c r="B6" s="306"/>
      <c r="C6" s="306"/>
      <c r="D6" s="306"/>
      <c r="E6" s="306"/>
      <c r="F6" s="306"/>
      <c r="G6" s="306"/>
    </row>
    <row r="7" spans="1:7">
      <c r="A7" s="307" t="s">
        <v>67</v>
      </c>
      <c r="B7" s="307"/>
      <c r="C7" s="307"/>
      <c r="D7" s="307"/>
      <c r="E7" s="307"/>
      <c r="F7" s="307"/>
      <c r="G7" s="307"/>
    </row>
    <row r="8" spans="1:7">
      <c r="A8" s="304"/>
    </row>
    <row r="9" spans="1:7" ht="47.25">
      <c r="A9" s="308" t="s">
        <v>68</v>
      </c>
      <c r="B9" s="308" t="s">
        <v>74</v>
      </c>
      <c r="C9" s="308" t="s">
        <v>69</v>
      </c>
      <c r="D9" s="308" t="s">
        <v>70</v>
      </c>
      <c r="E9" s="308" t="s">
        <v>124</v>
      </c>
      <c r="F9" s="309" t="s">
        <v>125</v>
      </c>
      <c r="G9" s="308" t="s">
        <v>72</v>
      </c>
    </row>
    <row r="10" spans="1:7" ht="35.25" customHeight="1">
      <c r="A10" s="308"/>
      <c r="B10" s="308"/>
      <c r="C10" s="308"/>
      <c r="D10" s="308"/>
      <c r="E10" s="308"/>
      <c r="F10" s="309" t="s">
        <v>126</v>
      </c>
      <c r="G10" s="308"/>
    </row>
    <row r="11" spans="1:7" ht="33" customHeight="1">
      <c r="A11" s="309" t="s">
        <v>10</v>
      </c>
      <c r="B11" s="310" t="s">
        <v>127</v>
      </c>
      <c r="C11" s="309">
        <v>2018</v>
      </c>
      <c r="D11" s="309" t="s">
        <v>84</v>
      </c>
      <c r="E11" s="309" t="s">
        <v>84</v>
      </c>
      <c r="F11" s="309" t="s">
        <v>84</v>
      </c>
      <c r="G11" s="309" t="s">
        <v>84</v>
      </c>
    </row>
    <row r="12" spans="1:7" ht="51" customHeight="1">
      <c r="A12" s="309" t="s">
        <v>128</v>
      </c>
      <c r="B12" s="310" t="s">
        <v>129</v>
      </c>
      <c r="C12" s="309" t="s">
        <v>84</v>
      </c>
      <c r="D12" s="309" t="s">
        <v>84</v>
      </c>
      <c r="E12" s="309" t="s">
        <v>84</v>
      </c>
      <c r="F12" s="309" t="s">
        <v>84</v>
      </c>
      <c r="G12" s="309" t="s">
        <v>84</v>
      </c>
    </row>
    <row r="13" spans="1:7" ht="63" customHeight="1">
      <c r="A13" s="309" t="s">
        <v>130</v>
      </c>
      <c r="B13" s="310" t="s">
        <v>131</v>
      </c>
      <c r="C13" s="309" t="s">
        <v>84</v>
      </c>
      <c r="D13" s="309" t="s">
        <v>84</v>
      </c>
      <c r="E13" s="309" t="s">
        <v>84</v>
      </c>
      <c r="F13" s="309" t="s">
        <v>84</v>
      </c>
      <c r="G13" s="309" t="s">
        <v>84</v>
      </c>
    </row>
    <row r="14" spans="1:7" ht="63.75" customHeight="1">
      <c r="A14" s="309" t="s">
        <v>132</v>
      </c>
      <c r="B14" s="310" t="s">
        <v>133</v>
      </c>
      <c r="C14" s="309" t="s">
        <v>84</v>
      </c>
      <c r="D14" s="309" t="s">
        <v>84</v>
      </c>
      <c r="E14" s="309" t="s">
        <v>84</v>
      </c>
      <c r="F14" s="309" t="s">
        <v>84</v>
      </c>
      <c r="G14" s="309" t="s">
        <v>84</v>
      </c>
    </row>
    <row r="15" spans="1:7" ht="192.75" customHeight="1">
      <c r="A15" s="309" t="s">
        <v>134</v>
      </c>
      <c r="B15" s="310" t="s">
        <v>135</v>
      </c>
      <c r="C15" s="309"/>
      <c r="D15" s="309"/>
      <c r="E15" s="309"/>
      <c r="F15" s="309"/>
      <c r="G15" s="309"/>
    </row>
    <row r="16" spans="1:7" ht="20.25" customHeight="1">
      <c r="A16" s="309" t="s">
        <v>136</v>
      </c>
      <c r="B16" s="310" t="s">
        <v>137</v>
      </c>
      <c r="C16" s="309"/>
      <c r="D16" s="309"/>
      <c r="E16" s="309"/>
      <c r="F16" s="309"/>
      <c r="G16" s="309"/>
    </row>
    <row r="17" spans="1:7" ht="33" customHeight="1">
      <c r="A17" s="309" t="s">
        <v>12</v>
      </c>
      <c r="B17" s="310" t="s">
        <v>138</v>
      </c>
      <c r="C17" s="309">
        <v>2018</v>
      </c>
      <c r="D17" s="309" t="s">
        <v>84</v>
      </c>
      <c r="E17" s="309" t="s">
        <v>84</v>
      </c>
      <c r="F17" s="309" t="s">
        <v>84</v>
      </c>
      <c r="G17" s="309" t="s">
        <v>84</v>
      </c>
    </row>
    <row r="18" spans="1:7" ht="111.75" customHeight="1">
      <c r="A18" s="309" t="s">
        <v>139</v>
      </c>
      <c r="B18" s="310" t="s">
        <v>140</v>
      </c>
      <c r="C18" s="309" t="s">
        <v>84</v>
      </c>
      <c r="D18" s="309" t="s">
        <v>84</v>
      </c>
      <c r="E18" s="309" t="s">
        <v>84</v>
      </c>
      <c r="F18" s="309" t="s">
        <v>84</v>
      </c>
      <c r="G18" s="309" t="s">
        <v>84</v>
      </c>
    </row>
    <row r="19" spans="1:7" ht="32.25" customHeight="1">
      <c r="A19" s="309" t="s">
        <v>141</v>
      </c>
      <c r="B19" s="310" t="s">
        <v>142</v>
      </c>
      <c r="C19" s="309" t="s">
        <v>84</v>
      </c>
      <c r="D19" s="309" t="s">
        <v>84</v>
      </c>
      <c r="E19" s="309" t="s">
        <v>84</v>
      </c>
      <c r="F19" s="309" t="s">
        <v>84</v>
      </c>
      <c r="G19" s="309" t="s">
        <v>84</v>
      </c>
    </row>
    <row r="20" spans="1:7" ht="66.75" customHeight="1">
      <c r="A20" s="309" t="s">
        <v>143</v>
      </c>
      <c r="B20" s="310" t="s">
        <v>144</v>
      </c>
      <c r="C20" s="309" t="s">
        <v>84</v>
      </c>
      <c r="D20" s="309" t="s">
        <v>84</v>
      </c>
      <c r="E20" s="309" t="s">
        <v>84</v>
      </c>
      <c r="F20" s="309" t="s">
        <v>84</v>
      </c>
      <c r="G20" s="309" t="s">
        <v>84</v>
      </c>
    </row>
    <row r="21" spans="1:7" ht="189" customHeight="1">
      <c r="A21" s="309" t="s">
        <v>145</v>
      </c>
      <c r="B21" s="310" t="s">
        <v>135</v>
      </c>
      <c r="C21" s="309"/>
      <c r="D21" s="309"/>
      <c r="E21" s="309"/>
      <c r="F21" s="309"/>
      <c r="G21" s="309"/>
    </row>
    <row r="22" spans="1:7" ht="21.75" customHeight="1">
      <c r="A22" s="311" t="s">
        <v>136</v>
      </c>
      <c r="B22" s="312" t="s">
        <v>137</v>
      </c>
      <c r="C22" s="311"/>
      <c r="D22" s="311"/>
      <c r="E22" s="311"/>
      <c r="F22" s="311"/>
      <c r="G22" s="311"/>
    </row>
    <row r="23" spans="1:7" ht="21.75" customHeight="1">
      <c r="A23" s="313"/>
      <c r="B23" s="314"/>
      <c r="C23" s="313"/>
      <c r="D23" s="313"/>
      <c r="E23" s="313"/>
      <c r="F23" s="313"/>
      <c r="G23" s="315"/>
    </row>
    <row r="24" spans="1:7" ht="33" customHeight="1">
      <c r="A24" s="316" t="s">
        <v>86</v>
      </c>
      <c r="B24" s="317" t="s">
        <v>146</v>
      </c>
      <c r="C24" s="316">
        <v>2018</v>
      </c>
      <c r="D24" s="316" t="s">
        <v>84</v>
      </c>
      <c r="E24" s="316" t="s">
        <v>84</v>
      </c>
      <c r="F24" s="316" t="s">
        <v>84</v>
      </c>
      <c r="G24" s="316" t="s">
        <v>84</v>
      </c>
    </row>
    <row r="25" spans="1:7" ht="62.25" customHeight="1">
      <c r="A25" s="309" t="s">
        <v>147</v>
      </c>
      <c r="B25" s="310" t="s">
        <v>148</v>
      </c>
      <c r="C25" s="309" t="s">
        <v>84</v>
      </c>
      <c r="D25" s="309" t="s">
        <v>84</v>
      </c>
      <c r="E25" s="309" t="s">
        <v>84</v>
      </c>
      <c r="F25" s="309" t="s">
        <v>84</v>
      </c>
      <c r="G25" s="309" t="s">
        <v>84</v>
      </c>
    </row>
    <row r="26" spans="1:7" ht="112.5" customHeight="1">
      <c r="A26" s="309" t="s">
        <v>149</v>
      </c>
      <c r="B26" s="310" t="s">
        <v>150</v>
      </c>
      <c r="C26" s="309"/>
      <c r="D26" s="309"/>
      <c r="E26" s="309"/>
      <c r="F26" s="309"/>
      <c r="G26" s="309"/>
    </row>
    <row r="27" spans="1:7" ht="17.25" customHeight="1">
      <c r="A27" s="309" t="s">
        <v>136</v>
      </c>
      <c r="B27" s="310" t="s">
        <v>137</v>
      </c>
      <c r="C27" s="309"/>
      <c r="D27" s="309"/>
      <c r="E27" s="309"/>
      <c r="F27" s="309"/>
      <c r="G27" s="309"/>
    </row>
    <row r="28" spans="1:7" ht="123" customHeight="1">
      <c r="A28" s="309" t="s">
        <v>109</v>
      </c>
      <c r="B28" s="310" t="s">
        <v>151</v>
      </c>
      <c r="C28" s="309">
        <v>2018</v>
      </c>
      <c r="D28" s="309" t="s">
        <v>84</v>
      </c>
      <c r="E28" s="309" t="s">
        <v>84</v>
      </c>
      <c r="F28" s="309" t="s">
        <v>84</v>
      </c>
      <c r="G28" s="309" t="s">
        <v>84</v>
      </c>
    </row>
    <row r="29" spans="1:7" ht="97.5" customHeight="1">
      <c r="A29" s="309" t="s">
        <v>152</v>
      </c>
      <c r="B29" s="310" t="s">
        <v>153</v>
      </c>
      <c r="C29" s="309" t="s">
        <v>84</v>
      </c>
      <c r="D29" s="309" t="s">
        <v>84</v>
      </c>
      <c r="E29" s="309" t="s">
        <v>84</v>
      </c>
      <c r="F29" s="309" t="s">
        <v>84</v>
      </c>
      <c r="G29" s="309" t="s">
        <v>84</v>
      </c>
    </row>
    <row r="30" spans="1:7" ht="47.25" customHeight="1">
      <c r="A30" s="309" t="s">
        <v>154</v>
      </c>
      <c r="B30" s="310" t="s">
        <v>155</v>
      </c>
      <c r="C30" s="309" t="s">
        <v>84</v>
      </c>
      <c r="D30" s="309" t="s">
        <v>84</v>
      </c>
      <c r="E30" s="309" t="s">
        <v>84</v>
      </c>
      <c r="F30" s="309" t="s">
        <v>84</v>
      </c>
      <c r="G30" s="309" t="s">
        <v>84</v>
      </c>
    </row>
    <row r="31" spans="1:7" ht="129" customHeight="1">
      <c r="A31" s="309" t="s">
        <v>156</v>
      </c>
      <c r="B31" s="310" t="s">
        <v>157</v>
      </c>
      <c r="C31" s="309"/>
      <c r="D31" s="309"/>
      <c r="E31" s="309"/>
      <c r="F31" s="309"/>
      <c r="G31" s="309"/>
    </row>
    <row r="32" spans="1:7" ht="17.25" customHeight="1">
      <c r="A32" s="309" t="s">
        <v>136</v>
      </c>
      <c r="B32" s="310" t="s">
        <v>137</v>
      </c>
      <c r="C32" s="309"/>
      <c r="D32" s="309"/>
      <c r="E32" s="309"/>
      <c r="F32" s="309"/>
      <c r="G32" s="309"/>
    </row>
    <row r="33" spans="1:7" ht="65.25" customHeight="1">
      <c r="A33" s="308" t="s">
        <v>111</v>
      </c>
      <c r="B33" s="310" t="s">
        <v>158</v>
      </c>
      <c r="C33" s="308">
        <v>2018</v>
      </c>
      <c r="D33" s="308" t="s">
        <v>84</v>
      </c>
      <c r="E33" s="308" t="s">
        <v>84</v>
      </c>
      <c r="F33" s="308" t="s">
        <v>84</v>
      </c>
      <c r="G33" s="308" t="s">
        <v>84</v>
      </c>
    </row>
    <row r="34" spans="1:7" ht="16.5" customHeight="1">
      <c r="A34" s="308"/>
      <c r="B34" s="310" t="s">
        <v>159</v>
      </c>
      <c r="C34" s="308"/>
      <c r="D34" s="308"/>
      <c r="E34" s="308"/>
      <c r="F34" s="308"/>
      <c r="G34" s="308"/>
    </row>
    <row r="35" spans="1:7" ht="17.25" customHeight="1">
      <c r="A35" s="308"/>
      <c r="B35" s="310" t="s">
        <v>160</v>
      </c>
      <c r="C35" s="308"/>
      <c r="D35" s="308"/>
      <c r="E35" s="308"/>
      <c r="F35" s="308"/>
      <c r="G35" s="308"/>
    </row>
    <row r="36" spans="1:7" ht="48" customHeight="1">
      <c r="A36" s="309" t="s">
        <v>161</v>
      </c>
      <c r="B36" s="310" t="s">
        <v>162</v>
      </c>
      <c r="C36" s="309" t="s">
        <v>84</v>
      </c>
      <c r="D36" s="309" t="s">
        <v>84</v>
      </c>
      <c r="E36" s="309" t="s">
        <v>84</v>
      </c>
      <c r="F36" s="309" t="s">
        <v>84</v>
      </c>
      <c r="G36" s="309" t="s">
        <v>84</v>
      </c>
    </row>
    <row r="37" spans="1:7" ht="32.25" customHeight="1">
      <c r="A37" s="308" t="s">
        <v>163</v>
      </c>
      <c r="B37" s="310" t="s">
        <v>164</v>
      </c>
      <c r="C37" s="308" t="s">
        <v>84</v>
      </c>
      <c r="D37" s="308" t="s">
        <v>84</v>
      </c>
      <c r="E37" s="308" t="s">
        <v>84</v>
      </c>
      <c r="F37" s="308" t="s">
        <v>84</v>
      </c>
      <c r="G37" s="308" t="s">
        <v>84</v>
      </c>
    </row>
    <row r="38" spans="1:7" ht="17.25" customHeight="1">
      <c r="A38" s="308"/>
      <c r="B38" s="310" t="s">
        <v>165</v>
      </c>
      <c r="C38" s="308"/>
      <c r="D38" s="308"/>
      <c r="E38" s="308"/>
      <c r="F38" s="308"/>
      <c r="G38" s="308"/>
    </row>
    <row r="39" spans="1:7" ht="126" customHeight="1">
      <c r="A39" s="309" t="s">
        <v>166</v>
      </c>
      <c r="B39" s="310" t="s">
        <v>157</v>
      </c>
      <c r="C39" s="309"/>
      <c r="D39" s="309"/>
      <c r="E39" s="309"/>
      <c r="F39" s="309"/>
      <c r="G39" s="309"/>
    </row>
    <row r="40" spans="1:7" ht="18" customHeight="1">
      <c r="A40" s="309" t="s">
        <v>136</v>
      </c>
      <c r="B40" s="310" t="s">
        <v>137</v>
      </c>
      <c r="C40" s="309"/>
      <c r="D40" s="309"/>
      <c r="E40" s="309"/>
      <c r="F40" s="309"/>
      <c r="G40" s="309"/>
    </row>
    <row r="41" spans="1:7" ht="66.75" customHeight="1">
      <c r="A41" s="309" t="s">
        <v>113</v>
      </c>
      <c r="B41" s="310" t="s">
        <v>167</v>
      </c>
      <c r="C41" s="309">
        <v>2018</v>
      </c>
      <c r="D41" s="309" t="s">
        <v>84</v>
      </c>
      <c r="E41" s="309" t="s">
        <v>84</v>
      </c>
      <c r="F41" s="309" t="s">
        <v>84</v>
      </c>
      <c r="G41" s="309" t="s">
        <v>84</v>
      </c>
    </row>
    <row r="42" spans="1:7" ht="31.5" customHeight="1">
      <c r="A42" s="309" t="s">
        <v>168</v>
      </c>
      <c r="B42" s="310" t="s">
        <v>169</v>
      </c>
      <c r="C42" s="310"/>
      <c r="D42" s="310"/>
      <c r="E42" s="310"/>
      <c r="F42" s="310"/>
      <c r="G42" s="310"/>
    </row>
    <row r="43" spans="1:7" ht="16.5" customHeight="1">
      <c r="A43" s="309" t="s">
        <v>136</v>
      </c>
      <c r="B43" s="310" t="s">
        <v>137</v>
      </c>
      <c r="C43" s="310"/>
      <c r="D43" s="310"/>
      <c r="E43" s="310"/>
      <c r="F43" s="310"/>
      <c r="G43" s="310"/>
    </row>
    <row r="44" spans="1:7">
      <c r="A44" s="303"/>
    </row>
    <row r="46" spans="1:7">
      <c r="B46" s="318" t="s">
        <v>170</v>
      </c>
      <c r="F46" s="300" t="s">
        <v>171</v>
      </c>
    </row>
  </sheetData>
  <mergeCells count="22">
    <mergeCell ref="A37:A38"/>
    <mergeCell ref="C37:C38"/>
    <mergeCell ref="D37:D38"/>
    <mergeCell ref="E37:E38"/>
    <mergeCell ref="F37:F38"/>
    <mergeCell ref="G37:G38"/>
    <mergeCell ref="A33:A35"/>
    <mergeCell ref="C33:C35"/>
    <mergeCell ref="D33:D35"/>
    <mergeCell ref="E33:E35"/>
    <mergeCell ref="F33:F35"/>
    <mergeCell ref="G33:G35"/>
    <mergeCell ref="F2:G3"/>
    <mergeCell ref="A5:G5"/>
    <mergeCell ref="A6:G6"/>
    <mergeCell ref="A7:G7"/>
    <mergeCell ref="A9:A10"/>
    <mergeCell ref="B9:B10"/>
    <mergeCell ref="C9:C10"/>
    <mergeCell ref="D9:D10"/>
    <mergeCell ref="E9:E10"/>
    <mergeCell ref="G9:G10"/>
  </mergeCells>
  <pageMargins left="0.70866141732283472" right="0" top="0" bottom="0" header="0.31496062992125984" footer="0.31496062992125984"/>
  <pageSetup paperSize="9" scale="65" fitToHeight="2" orientation="portrait" r:id="rId1"/>
  <rowBreaks count="1" manualBreakCount="1">
    <brk id="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21</vt:i4>
      </vt:variant>
    </vt:vector>
  </HeadingPairs>
  <TitlesOfParts>
    <vt:vector size="38" baseType="lpstr">
      <vt:lpstr>пр2_2016</vt:lpstr>
      <vt:lpstr>пр2_2017</vt:lpstr>
      <vt:lpstr>пр2_2018</vt:lpstr>
      <vt:lpstr>пр3_16-18</vt:lpstr>
      <vt:lpstr>прилож.1 (2016 гор)</vt:lpstr>
      <vt:lpstr>прилож.1 (2016 сел)</vt:lpstr>
      <vt:lpstr>прилож.1 (2017 гор)</vt:lpstr>
      <vt:lpstr>прилож.1 (2017 сел)</vt:lpstr>
      <vt:lpstr>прилож.1 (2018 гор) </vt:lpstr>
      <vt:lpstr>прилож.1 (2018 сел)</vt:lpstr>
      <vt:lpstr>прилож.5 (2016 сел)</vt:lpstr>
      <vt:lpstr>прилож.5 (2017 сел)</vt:lpstr>
      <vt:lpstr>прилож.5 (2018 сел) </vt:lpstr>
      <vt:lpstr>пр2</vt:lpstr>
      <vt:lpstr>пр3</vt:lpstr>
      <vt:lpstr>пр4</vt:lpstr>
      <vt:lpstr>пр5</vt:lpstr>
      <vt:lpstr>'прилож.1 (2016 гор)'!Заголовки_для_печати</vt:lpstr>
      <vt:lpstr>'прилож.1 (2016 сел)'!Заголовки_для_печати</vt:lpstr>
      <vt:lpstr>'прилож.1 (2017 гор)'!Заголовки_для_печати</vt:lpstr>
      <vt:lpstr>'прилож.1 (2017 сел)'!Заголовки_для_печати</vt:lpstr>
      <vt:lpstr>'прилож.1 (2018 гор) '!Заголовки_для_печати</vt:lpstr>
      <vt:lpstr>'прилож.1 (2018 сел)'!Заголовки_для_печати</vt:lpstr>
      <vt:lpstr>пр2!Область_печати</vt:lpstr>
      <vt:lpstr>пр2_2016!Область_печати</vt:lpstr>
      <vt:lpstr>пр2_2017!Область_печати</vt:lpstr>
      <vt:lpstr>пр2_2018!Область_печати</vt:lpstr>
      <vt:lpstr>пр3!Область_печати</vt:lpstr>
      <vt:lpstr>'пр3_16-18'!Область_печати</vt:lpstr>
      <vt:lpstr>'прилож.1 (2016 гор)'!Область_печати</vt:lpstr>
      <vt:lpstr>'прилож.1 (2016 сел)'!Область_печати</vt:lpstr>
      <vt:lpstr>'прилож.1 (2017 гор)'!Область_печати</vt:lpstr>
      <vt:lpstr>'прилож.1 (2017 сел)'!Область_печати</vt:lpstr>
      <vt:lpstr>'прилож.1 (2018 гор) '!Область_печати</vt:lpstr>
      <vt:lpstr>'прилож.1 (2018 сел)'!Область_печати</vt:lpstr>
      <vt:lpstr>'прилож.5 (2016 сел)'!Область_печати</vt:lpstr>
      <vt:lpstr>'прилож.5 (2017 сел)'!Область_печати</vt:lpstr>
      <vt:lpstr>'прилож.5 (2018 сел)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Ольга Станиславовна</dc:creator>
  <cp:lastModifiedBy>Сергей</cp:lastModifiedBy>
  <cp:lastPrinted>2019-10-02T12:12:00Z</cp:lastPrinted>
  <dcterms:created xsi:type="dcterms:W3CDTF">2019-09-17T07:51:00Z</dcterms:created>
  <dcterms:modified xsi:type="dcterms:W3CDTF">2020-06-01T06:10:06Z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