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<sst xmlns="http://schemas.openxmlformats.org/spreadsheetml/2006/main" count="16" uniqueCount="16">
  <si>
    <t>ВСЕГО</t>
  </si>
  <si>
    <t>ВН</t>
  </si>
  <si>
    <t>СН1</t>
  </si>
  <si>
    <t>СН2</t>
  </si>
  <si>
    <t>НН</t>
  </si>
  <si>
    <t>Поступление в сеть из других организаций:</t>
  </si>
  <si>
    <t>Отпуск из сети:</t>
  </si>
  <si>
    <t>потребителям ГП, ЭСО, ЭСК, в том числе:</t>
  </si>
  <si>
    <t>прочим потребителям, в том числе</t>
  </si>
  <si>
    <t>смежным сетевым организациям:</t>
  </si>
  <si>
    <t>населению и приравненным к нему категориям</t>
  </si>
  <si>
    <t>Хозяйственные нужды организации</t>
  </si>
  <si>
    <t>Собственное потребление( совмещение деятельности)</t>
  </si>
  <si>
    <t>Общий объем потерь (фактические объемы)</t>
  </si>
  <si>
    <t>Нормативные потери</t>
  </si>
  <si>
    <t>Общий объем потерь,%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</si>
</sst>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76" formatCode="_-* #,##0.00\ &quot;₽&quot;_-;\-* #,##0.00\ &quot;₽&quot;_-;_-* \-??\ &quot;₽&quot;_-;_-@_-"/>
    <numFmt numFmtId="41" formatCode="_-* #,##0_-;\-* #,##0_-;_-* &quot;-&quot;_-;_-@_-"/>
    <numFmt numFmtId="177" formatCode="0.000"/>
    <numFmt numFmtId="178" formatCode="_-* #,##0\ &quot;₽&quot;_-;\-* #,##0\ &quot;₽&quot;_-;_-* \-\ &quot;₽&quot;_-;_-@_-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4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1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" fillId="13" borderId="4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1" borderId="7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0" borderId="5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20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177" fontId="0" fillId="3" borderId="1" xfId="0" applyNumberFormat="1" applyFill="1" applyBorder="1" applyAlignment="1"/>
    <xf numFmtId="0" fontId="0" fillId="4" borderId="1" xfId="0" applyFill="1" applyBorder="1"/>
    <xf numFmtId="0" fontId="0" fillId="0" borderId="1" xfId="0" applyBorder="1" applyAlignment="1"/>
    <xf numFmtId="177" fontId="0" fillId="0" borderId="1" xfId="0" applyNumberFormat="1" applyBorder="1" applyAlignment="1"/>
    <xf numFmtId="4" fontId="0" fillId="0" borderId="1" xfId="0" applyNumberFormat="1" applyBorder="1" applyAlignment="1"/>
    <xf numFmtId="10" fontId="0" fillId="0" borderId="1" xfId="0" applyNumberFormat="1" applyBorder="1" applyAlignme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tabSelected="1" workbookViewId="0">
      <selection activeCell="F4" sqref="F4"/>
    </sheetView>
  </sheetViews>
  <sheetFormatPr defaultColWidth="9" defaultRowHeight="15" outlineLevelCol="5"/>
  <cols>
    <col min="1" max="1" width="52" customWidth="1"/>
    <col min="2" max="2" width="13.8571428571429" customWidth="1"/>
    <col min="3" max="3" width="11.4285714285714" customWidth="1"/>
    <col min="4" max="4" width="9.28571428571429" customWidth="1"/>
    <col min="5" max="5" width="12.8571428571429" customWidth="1"/>
    <col min="6" max="6" width="10.5714285714286" customWidth="1"/>
  </cols>
  <sheetData>
    <row r="1" spans="1:6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</row>
    <row r="2" spans="1:6">
      <c r="A2" s="3" t="s">
        <v>5</v>
      </c>
      <c r="B2" s="4">
        <f>E2</f>
        <v>26437.652</v>
      </c>
      <c r="C2" s="4"/>
      <c r="D2" s="4"/>
      <c r="E2" s="4">
        <v>26437.652</v>
      </c>
      <c r="F2" s="4"/>
    </row>
    <row r="3" spans="1:6">
      <c r="A3" s="3" t="s">
        <v>6</v>
      </c>
      <c r="B3" s="4">
        <f>B7+B4</f>
        <v>25482.706</v>
      </c>
      <c r="C3" s="4"/>
      <c r="D3" s="4"/>
      <c r="E3" s="4">
        <f>E7+E4</f>
        <v>3061.481</v>
      </c>
      <c r="F3" s="4">
        <f>F7+F4</f>
        <v>22421.225</v>
      </c>
    </row>
    <row r="4" spans="1:6">
      <c r="A4" s="5" t="s">
        <v>7</v>
      </c>
      <c r="B4" s="6">
        <f>E4+F4</f>
        <v>665.001</v>
      </c>
      <c r="C4" s="7"/>
      <c r="D4" s="7"/>
      <c r="E4" s="6">
        <v>126.078</v>
      </c>
      <c r="F4" s="6">
        <v>538.923</v>
      </c>
    </row>
    <row r="5" spans="1:6">
      <c r="A5" s="5" t="s">
        <v>8</v>
      </c>
      <c r="B5" s="6">
        <f>E5+F5</f>
        <v>665.001</v>
      </c>
      <c r="C5" s="7"/>
      <c r="D5" s="7"/>
      <c r="E5" s="6">
        <v>126.078</v>
      </c>
      <c r="F5" s="6">
        <v>538.923</v>
      </c>
    </row>
    <row r="6" spans="1:6">
      <c r="A6" s="5" t="s">
        <v>9</v>
      </c>
      <c r="B6" s="7"/>
      <c r="C6" s="7"/>
      <c r="D6" s="7"/>
      <c r="E6" s="7"/>
      <c r="F6" s="7"/>
    </row>
    <row r="7" spans="1:6">
      <c r="A7" s="5" t="s">
        <v>10</v>
      </c>
      <c r="B7" s="8">
        <f>E7+F7</f>
        <v>24817.705</v>
      </c>
      <c r="C7" s="7"/>
      <c r="D7" s="7"/>
      <c r="E7" s="8">
        <v>2935.403</v>
      </c>
      <c r="F7" s="8">
        <v>21882.302</v>
      </c>
    </row>
    <row r="8" spans="1:6">
      <c r="A8" s="3" t="s">
        <v>11</v>
      </c>
      <c r="B8" s="6"/>
      <c r="C8" s="6"/>
      <c r="D8" s="6"/>
      <c r="E8" s="6"/>
      <c r="F8" s="6"/>
    </row>
    <row r="9" spans="1:6">
      <c r="A9" s="3" t="s">
        <v>12</v>
      </c>
      <c r="B9" s="6"/>
      <c r="C9" s="6"/>
      <c r="D9" s="6"/>
      <c r="E9" s="6"/>
      <c r="F9" s="6"/>
    </row>
    <row r="10" spans="1:6">
      <c r="A10" s="3" t="s">
        <v>13</v>
      </c>
      <c r="B10" s="7">
        <f>F10</f>
        <v>954.946</v>
      </c>
      <c r="C10" s="6"/>
      <c r="D10" s="6"/>
      <c r="E10" s="6"/>
      <c r="F10" s="7">
        <f>B2-B3</f>
        <v>954.946</v>
      </c>
    </row>
    <row r="11" spans="1:6">
      <c r="A11" s="3" t="s">
        <v>14</v>
      </c>
      <c r="B11" s="7">
        <f>F11</f>
        <v>994.0557152</v>
      </c>
      <c r="C11" s="6"/>
      <c r="D11" s="6"/>
      <c r="E11" s="6"/>
      <c r="F11" s="7">
        <f>B2*3.76%</f>
        <v>994.0557152</v>
      </c>
    </row>
    <row r="12" spans="1:6">
      <c r="A12" s="3" t="s">
        <v>15</v>
      </c>
      <c r="B12" s="9">
        <f>B10/B2</f>
        <v>0.0361206812163198</v>
      </c>
      <c r="C12" s="6"/>
      <c r="D12" s="6"/>
      <c r="E12" s="6"/>
      <c r="F12" s="6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</dc:creator>
  <cp:lastModifiedBy>Сергей</cp:lastModifiedBy>
  <dcterms:created xsi:type="dcterms:W3CDTF">2020-03-13T11:27:00Z</dcterms:created>
  <dcterms:modified xsi:type="dcterms:W3CDTF">2022-02-02T07:38:26Z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74175DEFCEBA499B99508F24F9EDE034</vt:lpwstr>
  </property>
  <property fmtid="{D5CDD505-2E9C-101B-9397-08002B2CF9AE}" pid="3" name="KSOProductBuildVer">
    <vt:lpwstr>1033-11.2.0.10463</vt:lpwstr>
  </property>
</Properties>
</file>