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92.168.100.200\сайт-сэ\2022\копии на сайт\"/>
    </mc:Choice>
  </mc:AlternateContent>
  <xr:revisionPtr revIDLastSave="0" documentId="13_ncr:1_{ACF546B2-F000-4AA8-A42D-843AD750D7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6" i="1"/>
  <c r="B5" i="1"/>
  <c r="F4" i="1"/>
  <c r="E4" i="1"/>
  <c r="B3" i="1"/>
  <c r="F12" i="1" s="1"/>
  <c r="B12" i="1" l="1"/>
  <c r="B4" i="1"/>
  <c r="F11" i="1" s="1"/>
  <c r="B11" i="1" s="1"/>
  <c r="B13" i="1" s="1"/>
</calcChain>
</file>

<file path=xl/sharedStrings.xml><?xml version="1.0" encoding="utf-8"?>
<sst xmlns="http://schemas.openxmlformats.org/spreadsheetml/2006/main" count="17" uniqueCount="17">
  <si>
    <t>ВСЕГО</t>
  </si>
  <si>
    <t>ВН</t>
  </si>
  <si>
    <t>СН1</t>
  </si>
  <si>
    <t>СН2</t>
  </si>
  <si>
    <t>НН</t>
  </si>
  <si>
    <t>Поступление в сеть из других организаций:</t>
  </si>
  <si>
    <t>Отпуск из сети:</t>
  </si>
  <si>
    <t>потребителям ГП, ЭСО, ЭСК, в том числе:</t>
  </si>
  <si>
    <t>прочим потребителям, в том числе</t>
  </si>
  <si>
    <t>смежным сетевым организациям:</t>
  </si>
  <si>
    <t>населению и приравненным к нему категориям</t>
  </si>
  <si>
    <t>Хозяйственные нужды организации</t>
  </si>
  <si>
    <t>Собственное потребление( совмещение деятельности)</t>
  </si>
  <si>
    <t>Общий объем потерь (фактические объемы)</t>
  </si>
  <si>
    <t>Нормативные потери</t>
  </si>
  <si>
    <t>Общий объем потерь,%</t>
  </si>
  <si>
    <t>тыс.кВт*ч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</si>
</sst>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/>
    <xf numFmtId="0" fontId="1" fillId="4" borderId="1" xfId="0" applyFont="1" applyFill="1" applyBorder="1" applyAlignment="1"/>
    <xf numFmtId="4" fontId="1" fillId="4" borderId="1" xfId="0" applyNumberFormat="1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1" fillId="3" borderId="5" xfId="0" applyFont="1" applyFill="1" applyBorder="1"/>
    <xf numFmtId="164" fontId="1" fillId="4" borderId="6" xfId="0" applyNumberFormat="1" applyFont="1" applyFill="1" applyBorder="1" applyAlignment="1"/>
    <xf numFmtId="0" fontId="1" fillId="4" borderId="5" xfId="0" applyFont="1" applyFill="1" applyBorder="1"/>
    <xf numFmtId="0" fontId="1" fillId="4" borderId="6" xfId="0" applyFont="1" applyFill="1" applyBorder="1" applyAlignment="1"/>
    <xf numFmtId="0" fontId="1" fillId="3" borderId="7" xfId="0" applyFont="1" applyFill="1" applyBorder="1"/>
    <xf numFmtId="10" fontId="1" fillId="4" borderId="8" xfId="0" applyNumberFormat="1" applyFont="1" applyFill="1" applyBorder="1" applyAlignment="1"/>
    <xf numFmtId="0" fontId="1" fillId="4" borderId="8" xfId="0" applyFont="1" applyFill="1" applyBorder="1" applyAlignment="1"/>
    <xf numFmtId="0" fontId="1" fillId="4" borderId="9" xfId="0" applyFont="1" applyFill="1" applyBorder="1" applyAlignment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Normal="100" workbookViewId="0">
      <selection activeCell="D16" sqref="D16"/>
    </sheetView>
  </sheetViews>
  <sheetFormatPr defaultColWidth="9" defaultRowHeight="15" x14ac:dyDescent="0.25"/>
  <cols>
    <col min="1" max="1" width="54.5703125" customWidth="1"/>
    <col min="2" max="2" width="15.7109375" customWidth="1"/>
    <col min="3" max="3" width="13" customWidth="1"/>
    <col min="4" max="4" width="11.140625" customWidth="1"/>
    <col min="5" max="5" width="14.28515625" customWidth="1"/>
    <col min="6" max="6" width="14.140625" customWidth="1"/>
  </cols>
  <sheetData>
    <row r="1" spans="1:6" ht="15.75" x14ac:dyDescent="0.25">
      <c r="A1" s="5"/>
      <c r="B1" s="6"/>
      <c r="C1" s="6"/>
      <c r="D1" s="6"/>
      <c r="E1" s="6"/>
      <c r="F1" s="17" t="s">
        <v>16</v>
      </c>
    </row>
    <row r="2" spans="1:6" ht="15.75" x14ac:dyDescent="0.25">
      <c r="A2" s="7"/>
      <c r="B2" s="1" t="s">
        <v>0</v>
      </c>
      <c r="C2" s="1" t="s">
        <v>1</v>
      </c>
      <c r="D2" s="1" t="s">
        <v>2</v>
      </c>
      <c r="E2" s="1" t="s">
        <v>3</v>
      </c>
      <c r="F2" s="8" t="s">
        <v>4</v>
      </c>
    </row>
    <row r="3" spans="1:6" ht="15.75" x14ac:dyDescent="0.25">
      <c r="A3" s="9" t="s">
        <v>5</v>
      </c>
      <c r="B3" s="2">
        <f>E3</f>
        <v>28194.883000000002</v>
      </c>
      <c r="C3" s="2">
        <v>0</v>
      </c>
      <c r="D3" s="2">
        <v>0</v>
      </c>
      <c r="E3" s="2">
        <v>28194.883000000002</v>
      </c>
      <c r="F3" s="10">
        <v>0</v>
      </c>
    </row>
    <row r="4" spans="1:6" ht="15.75" x14ac:dyDescent="0.25">
      <c r="A4" s="9" t="s">
        <v>6</v>
      </c>
      <c r="B4" s="2">
        <f>B8+B5</f>
        <v>28052.580999999998</v>
      </c>
      <c r="C4" s="2">
        <v>0</v>
      </c>
      <c r="D4" s="2">
        <v>0</v>
      </c>
      <c r="E4" s="2">
        <f>E8+E5</f>
        <v>3660.7309999999998</v>
      </c>
      <c r="F4" s="10">
        <f>F8+F5</f>
        <v>24391.850000000002</v>
      </c>
    </row>
    <row r="5" spans="1:6" ht="15.75" x14ac:dyDescent="0.25">
      <c r="A5" s="11" t="s">
        <v>7</v>
      </c>
      <c r="B5" s="3">
        <f>E5+F5</f>
        <v>1222.2939999999999</v>
      </c>
      <c r="C5" s="2">
        <v>0</v>
      </c>
      <c r="D5" s="2">
        <v>0</v>
      </c>
      <c r="E5" s="2">
        <v>538.47</v>
      </c>
      <c r="F5" s="10">
        <v>683.82399999999996</v>
      </c>
    </row>
    <row r="6" spans="1:6" ht="15.75" x14ac:dyDescent="0.25">
      <c r="A6" s="11" t="s">
        <v>8</v>
      </c>
      <c r="B6" s="3">
        <f>E6+F6</f>
        <v>1222.2939999999999</v>
      </c>
      <c r="C6" s="2">
        <v>0</v>
      </c>
      <c r="D6" s="2">
        <v>0</v>
      </c>
      <c r="E6" s="2">
        <v>538.47</v>
      </c>
      <c r="F6" s="10">
        <v>683.82399999999996</v>
      </c>
    </row>
    <row r="7" spans="1:6" ht="15.75" x14ac:dyDescent="0.25">
      <c r="A7" s="11" t="s">
        <v>9</v>
      </c>
      <c r="B7" s="2">
        <v>0</v>
      </c>
      <c r="C7" s="2">
        <v>0</v>
      </c>
      <c r="D7" s="2">
        <v>0</v>
      </c>
      <c r="E7" s="2">
        <v>0</v>
      </c>
      <c r="F7" s="10">
        <v>0</v>
      </c>
    </row>
    <row r="8" spans="1:6" ht="15.75" x14ac:dyDescent="0.25">
      <c r="A8" s="11" t="s">
        <v>10</v>
      </c>
      <c r="B8" s="4">
        <f>E8+F8</f>
        <v>26830.287</v>
      </c>
      <c r="C8" s="2">
        <v>0</v>
      </c>
      <c r="D8" s="2">
        <v>0</v>
      </c>
      <c r="E8" s="2">
        <v>3122.261</v>
      </c>
      <c r="F8" s="10">
        <v>23708.026000000002</v>
      </c>
    </row>
    <row r="9" spans="1:6" ht="15.75" x14ac:dyDescent="0.25">
      <c r="A9" s="9" t="s">
        <v>11</v>
      </c>
      <c r="B9" s="3">
        <v>0</v>
      </c>
      <c r="C9" s="2">
        <v>0</v>
      </c>
      <c r="D9" s="2">
        <v>0</v>
      </c>
      <c r="E9" s="3">
        <v>0</v>
      </c>
      <c r="F9" s="12">
        <v>0</v>
      </c>
    </row>
    <row r="10" spans="1:6" ht="15.75" x14ac:dyDescent="0.25">
      <c r="A10" s="9" t="s">
        <v>12</v>
      </c>
      <c r="B10" s="3">
        <v>0</v>
      </c>
      <c r="C10" s="3"/>
      <c r="D10" s="3"/>
      <c r="E10" s="3"/>
      <c r="F10" s="12"/>
    </row>
    <row r="11" spans="1:6" ht="15.75" x14ac:dyDescent="0.25">
      <c r="A11" s="9" t="s">
        <v>13</v>
      </c>
      <c r="B11" s="2">
        <f>F11</f>
        <v>142.30200000000332</v>
      </c>
      <c r="C11" s="3"/>
      <c r="D11" s="3"/>
      <c r="E11" s="3"/>
      <c r="F11" s="10">
        <f>B3-B4</f>
        <v>142.30200000000332</v>
      </c>
    </row>
    <row r="12" spans="1:6" ht="15.75" x14ac:dyDescent="0.25">
      <c r="A12" s="9" t="s">
        <v>14</v>
      </c>
      <c r="B12" s="2">
        <f>F12</f>
        <v>1846.7648365000002</v>
      </c>
      <c r="C12" s="3"/>
      <c r="D12" s="3"/>
      <c r="E12" s="3"/>
      <c r="F12" s="10">
        <f>B3*6.55%</f>
        <v>1846.7648365000002</v>
      </c>
    </row>
    <row r="13" spans="1:6" ht="16.5" thickBot="1" x14ac:dyDescent="0.3">
      <c r="A13" s="13" t="s">
        <v>15</v>
      </c>
      <c r="B13" s="14">
        <f>B11/B3</f>
        <v>5.0470860262127465E-3</v>
      </c>
      <c r="C13" s="15"/>
      <c r="D13" s="15"/>
      <c r="E13" s="15"/>
      <c r="F13" s="16"/>
    </row>
  </sheetData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</cp:lastModifiedBy>
  <dcterms:created xsi:type="dcterms:W3CDTF">2020-03-13T11:27:00Z</dcterms:created>
  <dcterms:modified xsi:type="dcterms:W3CDTF">2023-02-01T07:01:29Z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74175DEFCEBA499B99508F24F9EDE034</vt:lpwstr>
  </property>
  <property fmtid="{D5CDD505-2E9C-101B-9397-08002B2CF9AE}" pid="3" name="KSOProductBuildVer">
    <vt:lpwstr>1033-11.2.0.10463</vt:lpwstr>
  </property>
</Properties>
</file>