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Приложение 3" sheetId="1" r:id="rId1"/>
  </sheets>
  <externalReferences>
    <externalReference r:id="rId4"/>
  </externalReferences>
  <definedNames/>
  <calcPr fullCalcOnLoad="1" fullPrecision="0"/>
</workbook>
</file>

<file path=xl/sharedStrings.xml><?xml version="1.0" encoding="utf-8"?>
<sst xmlns="http://schemas.openxmlformats.org/spreadsheetml/2006/main" count="43" uniqueCount="37">
  <si>
    <t>Генеральный директор</t>
  </si>
  <si>
    <t>к стандартам раскрытия информации</t>
  </si>
  <si>
    <t xml:space="preserve">субъектами оптового и розничных </t>
  </si>
  <si>
    <t>рынков электрической энегии</t>
  </si>
  <si>
    <t>Технический директор</t>
  </si>
  <si>
    <t>Начальник отдела тарифного регулирования</t>
  </si>
  <si>
    <t xml:space="preserve">     А.А. Ганин</t>
  </si>
  <si>
    <t xml:space="preserve">     А.Б. Кулешов</t>
  </si>
  <si>
    <t xml:space="preserve">     Т.Н. Денисова</t>
  </si>
  <si>
    <t>ПРИЛОЖЕНИЕ № 3</t>
  </si>
  <si>
    <t>СТАНДАРТИЗИРОВАННЫЕ ТАРИФНЫЕ СТАВКИ</t>
  </si>
  <si>
    <t>для расчета платы за технологическое присоединение</t>
  </si>
  <si>
    <t>к территориальным распределительным сетям на уровне</t>
  </si>
  <si>
    <t>напряжения ниже 35 кВ и присоединяемой мощностью</t>
  </si>
  <si>
    <t>Наименование стандартизированных тарифных ставок</t>
  </si>
  <si>
    <t>Единица измерения</t>
  </si>
  <si>
    <t>Стандартизированные тарифные ставки</t>
  </si>
  <si>
    <t>по постоянной схеме</t>
  </si>
  <si>
    <t>по временной схеме</t>
  </si>
  <si>
    <t xml:space="preserve">  С1   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</si>
  <si>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рублей/кВт</t>
  </si>
  <si>
    <t xml:space="preserve">  С1.1   Стандартизированная тарифная ставка на покрытие расходов на подготовку и выдачу сетевой организацией технических условий заявителю</t>
  </si>
  <si>
    <t xml:space="preserve">  С1.2   Стандартизированная тарифная ставка на покрытие расходов на поверку сетевой организацией выполнения заявителем технических условий</t>
  </si>
  <si>
    <t>рублей/км</t>
  </si>
  <si>
    <t xml:space="preserve">  С1.3   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</si>
  <si>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 xml:space="preserve">  С1.4   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</si>
  <si>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t xml:space="preserve">  С2,i*   Стандартизированная тарифная ставка на покрытие расходов сетевой организации на строительство воздушных линий электропередачи 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</si>
  <si>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 xml:space="preserve">  С3,i*   Стандартизированная тарифная ставка на покрытие расходов сетевой организации на строительство кабельных линий электропередачи 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</si>
  <si>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 xml:space="preserve">  С4,i*   Стандартизированная тарифная ставка на покрытие расходов сетевой организации на строительство подстанций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на i-м уровне  напряжения</t>
  </si>
  <si>
    <t>Примечание: * Ставки платы С2i, C3i, C4i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</si>
  <si>
    <t>строительство ВЛ-0,4 кВ</t>
  </si>
  <si>
    <t>строительство ВЛ-0,6 кВ</t>
  </si>
  <si>
    <t>строительство КЛ-0,4 кВ</t>
  </si>
  <si>
    <t>строительство КЛ-0,6 кВ</t>
  </si>
  <si>
    <t>КТП 400</t>
  </si>
  <si>
    <t>менее 8900 кВт ООО "Ставропольская электросеть"</t>
  </si>
  <si>
    <t>на 2018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</si>
</sst>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0.000"/>
    <numFmt numFmtId="175" formatCode="#,##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7">
    <font>
      <sz val="10"/>
      <name val="Arial Cyr"/>
      <family val="2"/>
    </font>
    <font>
      <sz val="10"/>
      <name val="Arial"/>
      <family val="0"/>
    </font>
    <font>
      <sz val="12"/>
      <name val="Arial Cyr"/>
      <family val="2"/>
    </font>
    <font>
      <sz val="14"/>
      <name val="Arial Cyr"/>
      <family val="2"/>
    </font>
    <font>
      <b/>
      <sz val="18"/>
      <name val="Arial Cyr"/>
      <family val="2"/>
    </font>
    <font>
      <sz val="18"/>
      <name val="Arial Cyr"/>
      <family val="2"/>
    </font>
    <font>
      <sz val="16"/>
      <name val="Arial Cyr"/>
      <family val="2"/>
    </font>
    <font>
      <sz val="2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Arial Cyr"/>
      <family val="0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2" fillId="33" borderId="0" xfId="0" applyFont="1" applyFill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Alignment="1">
      <alignment/>
    </xf>
    <xf numFmtId="4" fontId="10" fillId="0" borderId="10" xfId="0" applyNumberFormat="1" applyFont="1" applyBorder="1" applyAlignment="1">
      <alignment horizontal="center"/>
    </xf>
    <xf numFmtId="0" fontId="10" fillId="0" borderId="11" xfId="0" applyFont="1" applyBorder="1" applyAlignment="1">
      <alignment wrapText="1"/>
    </xf>
    <xf numFmtId="4" fontId="10" fillId="0" borderId="12" xfId="0" applyNumberFormat="1" applyFont="1" applyBorder="1" applyAlignment="1">
      <alignment horizontal="center"/>
    </xf>
    <xf numFmtId="0" fontId="10" fillId="0" borderId="12" xfId="0" applyFont="1" applyBorder="1" applyAlignment="1">
      <alignment wrapText="1"/>
    </xf>
    <xf numFmtId="0" fontId="10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/>
    </xf>
    <xf numFmtId="3" fontId="10" fillId="0" borderId="10" xfId="0" applyNumberFormat="1" applyFont="1" applyBorder="1" applyAlignment="1">
      <alignment horizontal="center"/>
    </xf>
    <xf numFmtId="0" fontId="10" fillId="0" borderId="0" xfId="0" applyFont="1" applyFill="1" applyAlignment="1">
      <alignment/>
    </xf>
    <xf numFmtId="4" fontId="10" fillId="0" borderId="1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wrapText="1"/>
    </xf>
    <xf numFmtId="4" fontId="10" fillId="0" borderId="0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4" fontId="10" fillId="0" borderId="12" xfId="0" applyNumberFormat="1" applyFont="1" applyBorder="1" applyAlignment="1">
      <alignment horizontal="center" vertical="center"/>
    </xf>
    <xf numFmtId="0" fontId="12" fillId="0" borderId="13" xfId="52" applyFont="1" applyBorder="1" applyAlignment="1">
      <alignment horizontal="left" vertical="center" wrapText="1"/>
      <protection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4" fontId="10" fillId="0" borderId="11" xfId="0" applyNumberFormat="1" applyFont="1" applyBorder="1" applyAlignment="1">
      <alignment horizontal="center" vertical="center"/>
    </xf>
    <xf numFmtId="4" fontId="10" fillId="0" borderId="14" xfId="0" applyNumberFormat="1" applyFont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2" fillId="33" borderId="0" xfId="0" applyFont="1" applyFill="1" applyAlignment="1">
      <alignment horizontal="left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огноз присоединени на 2010 год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\&#1050;&#1074;&#1072;&#1085;&#1090;%202012\&#1053;&#1086;&#1074;&#1072;&#1103;%20&#1087;&#1072;&#1087;&#1082;&#1072;\&#1090;&#1072;&#1088;&#1080;&#1092;%202018\2018%20&#1056;&#1072;&#1089;&#1095;&#1077;&#1090;%20%20&#1087;&#1088;&#1086;&#1077;&#1082;&#1090;&#1072;%20&#1090;&#1072;&#1088;&#1080;&#1092;&#1072;%20&#1085;&#1072;%20&#1090;&#1077;&#1093;.%20&#1087;&#1088;&#1080;&#1089;&#1086;&#1077;&#1076;.&#1057;&#1090;&#1072;&#1074;&#1088;.&#1101;&#1083;.&#1089;&#1077;&#1090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ощность план 2018 стр6"/>
      <sheetName val="Расчет НВВ стр1"/>
      <sheetName val="приложение 2 стр2-3"/>
      <sheetName val="план2018 стр5"/>
      <sheetName val="прилож.3 стр4"/>
      <sheetName val="калк. рубкв стр8-9"/>
      <sheetName val="калк. руб стр7"/>
      <sheetName val="ставки стр20-21"/>
      <sheetName val="ставки с1 стр22"/>
      <sheetName val="ставка до 150 стр23"/>
      <sheetName val="ставка 150 стр24"/>
      <sheetName val="план2018"/>
      <sheetName val="фот раб 25"/>
      <sheetName val="фот лин 26"/>
      <sheetName val="фот ауп 27"/>
      <sheetName val="план общехоз.р. 29"/>
      <sheetName val="спецодежда 30"/>
      <sheetName val="смета ктп стр10-13"/>
      <sheetName val="смета вл0,4 кв стр14-16"/>
      <sheetName val="смета 6кв стр17-19"/>
      <sheetName val="штатка стр28"/>
      <sheetName val="рассрочка 31"/>
      <sheetName val="реестр заявителей"/>
      <sheetName val="строительство стр32"/>
      <sheetName val="факт2014 стр33"/>
      <sheetName val="факт2015 стр34"/>
      <sheetName val="факт2016 стр35"/>
      <sheetName val="выпад2015 стр36"/>
      <sheetName val="выпад2018 стр37"/>
      <sheetName val="смета вл0,4кв"/>
      <sheetName val="реконст.сип"/>
      <sheetName val="строительство"/>
      <sheetName val="реконстр"/>
      <sheetName val="Лист5"/>
    </sheetNames>
    <sheetDataSet>
      <sheetData sheetId="8">
        <row r="14">
          <cell r="G14">
            <v>359.81571741198223</v>
          </cell>
        </row>
        <row r="84">
          <cell r="G84">
            <v>110.20576335742221</v>
          </cell>
        </row>
        <row r="105">
          <cell r="G105">
            <v>193.49041404229334</v>
          </cell>
        </row>
        <row r="126">
          <cell r="G126">
            <v>149.81477203274667</v>
          </cell>
        </row>
      </sheetData>
      <sheetData sheetId="9">
        <row r="57">
          <cell r="F57">
            <v>361408</v>
          </cell>
        </row>
        <row r="58">
          <cell r="F58">
            <v>302150</v>
          </cell>
        </row>
        <row r="62">
          <cell r="F62">
            <v>567.5657142857143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D20" sqref="D20:D21"/>
    </sheetView>
  </sheetViews>
  <sheetFormatPr defaultColWidth="9.00390625" defaultRowHeight="12.75"/>
  <cols>
    <col min="1" max="1" width="60.00390625" style="0" customWidth="1"/>
    <col min="2" max="2" width="12.875" style="0" customWidth="1"/>
    <col min="3" max="3" width="22.375" style="0" customWidth="1"/>
    <col min="4" max="4" width="21.875" style="0" customWidth="1"/>
    <col min="6" max="6" width="13.00390625" style="0" customWidth="1"/>
  </cols>
  <sheetData>
    <row r="1" spans="2:8" ht="23.25">
      <c r="B1" s="16"/>
      <c r="C1" s="27" t="s">
        <v>9</v>
      </c>
      <c r="D1" s="27"/>
      <c r="E1" s="14"/>
      <c r="F1" s="3"/>
      <c r="G1" s="3"/>
      <c r="H1" s="4"/>
    </row>
    <row r="2" spans="2:8" ht="23.25">
      <c r="B2" s="17"/>
      <c r="C2" s="28" t="s">
        <v>1</v>
      </c>
      <c r="D2" s="28"/>
      <c r="E2" s="15"/>
      <c r="F2" s="5"/>
      <c r="G2" s="5"/>
      <c r="H2" s="4"/>
    </row>
    <row r="3" spans="2:8" ht="23.25">
      <c r="B3" s="17"/>
      <c r="C3" s="28" t="s">
        <v>2</v>
      </c>
      <c r="D3" s="28"/>
      <c r="E3" s="15"/>
      <c r="F3" s="5"/>
      <c r="G3" s="5"/>
      <c r="H3" s="4"/>
    </row>
    <row r="4" spans="2:8" ht="23.25">
      <c r="B4" s="17"/>
      <c r="C4" s="28" t="s">
        <v>3</v>
      </c>
      <c r="D4" s="28"/>
      <c r="E4" s="15"/>
      <c r="F4" s="5"/>
      <c r="G4" s="5"/>
      <c r="H4" s="4"/>
    </row>
    <row r="5" spans="1:8" ht="25.5">
      <c r="A5" s="29" t="s">
        <v>10</v>
      </c>
      <c r="B5" s="29"/>
      <c r="C5" s="29"/>
      <c r="D5" s="29"/>
      <c r="E5" s="7"/>
      <c r="F5" s="5"/>
      <c r="G5" s="5"/>
      <c r="H5" s="4"/>
    </row>
    <row r="6" spans="1:4" s="2" customFormat="1" ht="21.75" customHeight="1">
      <c r="A6" s="35" t="s">
        <v>11</v>
      </c>
      <c r="B6" s="35"/>
      <c r="C6" s="35"/>
      <c r="D6" s="35"/>
    </row>
    <row r="7" spans="1:4" s="2" customFormat="1" ht="21.75" customHeight="1">
      <c r="A7" s="35" t="s">
        <v>12</v>
      </c>
      <c r="B7" s="35"/>
      <c r="C7" s="35"/>
      <c r="D7" s="35"/>
    </row>
    <row r="8" spans="1:4" s="2" customFormat="1" ht="21.75" customHeight="1">
      <c r="A8" s="35" t="s">
        <v>13</v>
      </c>
      <c r="B8" s="35"/>
      <c r="C8" s="35"/>
      <c r="D8" s="35"/>
    </row>
    <row r="9" spans="1:4" s="2" customFormat="1" ht="21.75" customHeight="1">
      <c r="A9" s="35" t="s">
        <v>35</v>
      </c>
      <c r="B9" s="35"/>
      <c r="C9" s="35"/>
      <c r="D9" s="35"/>
    </row>
    <row r="10" spans="1:4" s="2" customFormat="1" ht="21.75" customHeight="1">
      <c r="A10" s="35" t="s">
        <v>36</v>
      </c>
      <c r="B10" s="35"/>
      <c r="C10" s="35"/>
      <c r="D10" s="35"/>
    </row>
    <row r="11" spans="1:4" s="8" customFormat="1" ht="15.75">
      <c r="A11" s="36"/>
      <c r="B11" s="36"/>
      <c r="C11" s="36"/>
      <c r="D11" s="13"/>
    </row>
    <row r="12" spans="1:4" s="8" customFormat="1" ht="30.75" customHeight="1">
      <c r="A12" s="33" t="s">
        <v>14</v>
      </c>
      <c r="B12" s="33" t="s">
        <v>15</v>
      </c>
      <c r="C12" s="38" t="s">
        <v>16</v>
      </c>
      <c r="D12" s="39"/>
    </row>
    <row r="13" spans="1:4" s="8" customFormat="1" ht="15.75">
      <c r="A13" s="34"/>
      <c r="B13" s="34"/>
      <c r="C13" s="9" t="s">
        <v>17</v>
      </c>
      <c r="D13" s="18" t="s">
        <v>18</v>
      </c>
    </row>
    <row r="14" spans="1:4" s="8" customFormat="1" ht="173.25">
      <c r="A14" s="10" t="s">
        <v>19</v>
      </c>
      <c r="B14" s="20" t="s">
        <v>20</v>
      </c>
      <c r="C14" s="9">
        <f>C15+C16+C17+C18</f>
        <v>813.33</v>
      </c>
      <c r="D14" s="9">
        <f>D15+D16+D17+D18</f>
        <v>813.33</v>
      </c>
    </row>
    <row r="15" spans="1:4" s="8" customFormat="1" ht="47.25">
      <c r="A15" s="10" t="s">
        <v>21</v>
      </c>
      <c r="B15" s="20" t="s">
        <v>20</v>
      </c>
      <c r="C15" s="9">
        <f>'[1]ставки с1 стр22'!$G$14</f>
        <v>359.82</v>
      </c>
      <c r="D15" s="9">
        <f>C15</f>
        <v>359.82</v>
      </c>
    </row>
    <row r="16" spans="1:4" s="8" customFormat="1" ht="47.25">
      <c r="A16" s="10" t="s">
        <v>22</v>
      </c>
      <c r="B16" s="20" t="s">
        <v>23</v>
      </c>
      <c r="C16" s="9">
        <f>'[1]ставки с1 стр22'!$G$84</f>
        <v>110.21</v>
      </c>
      <c r="D16" s="9">
        <f>C16</f>
        <v>110.21</v>
      </c>
    </row>
    <row r="17" spans="1:4" s="8" customFormat="1" ht="78.75">
      <c r="A17" s="10" t="s">
        <v>24</v>
      </c>
      <c r="B17" s="20" t="s">
        <v>23</v>
      </c>
      <c r="C17" s="9">
        <f>'[1]ставки с1 стр22'!$G$105</f>
        <v>193.49</v>
      </c>
      <c r="D17" s="9">
        <f>C17</f>
        <v>193.49</v>
      </c>
    </row>
    <row r="18" spans="1:4" s="8" customFormat="1" ht="94.5">
      <c r="A18" s="10" t="s">
        <v>25</v>
      </c>
      <c r="B18" s="20" t="s">
        <v>20</v>
      </c>
      <c r="C18" s="9">
        <f>'[1]ставки с1 стр22'!$G$126</f>
        <v>149.81</v>
      </c>
      <c r="D18" s="9">
        <f>C18</f>
        <v>149.81</v>
      </c>
    </row>
    <row r="19" spans="1:4" s="8" customFormat="1" ht="126">
      <c r="A19" s="10" t="s">
        <v>26</v>
      </c>
      <c r="B19" s="30" t="s">
        <v>23</v>
      </c>
      <c r="C19" s="9"/>
      <c r="D19" s="9"/>
    </row>
    <row r="20" spans="1:4" s="8" customFormat="1" ht="15.75">
      <c r="A20" s="10" t="s">
        <v>30</v>
      </c>
      <c r="B20" s="31"/>
      <c r="C20" s="9">
        <f>'[1]ставка до 150 стр23'!$F$58</f>
        <v>302150</v>
      </c>
      <c r="D20" s="9">
        <f>C20</f>
        <v>302150</v>
      </c>
    </row>
    <row r="21" spans="1:4" s="8" customFormat="1" ht="15.75">
      <c r="A21" s="10" t="s">
        <v>31</v>
      </c>
      <c r="B21" s="32"/>
      <c r="C21" s="9">
        <f>'[1]ставка до 150 стр23'!$F$57</f>
        <v>361408</v>
      </c>
      <c r="D21" s="9">
        <f>C21</f>
        <v>361408</v>
      </c>
    </row>
    <row r="22" spans="1:4" s="8" customFormat="1" ht="126">
      <c r="A22" s="10" t="s">
        <v>27</v>
      </c>
      <c r="B22" s="30" t="s">
        <v>23</v>
      </c>
      <c r="C22" s="9"/>
      <c r="D22" s="9"/>
    </row>
    <row r="23" spans="1:4" s="8" customFormat="1" ht="15.75">
      <c r="A23" s="10" t="s">
        <v>32</v>
      </c>
      <c r="B23" s="31"/>
      <c r="C23" s="9">
        <v>0</v>
      </c>
      <c r="D23" s="9">
        <v>0</v>
      </c>
    </row>
    <row r="24" spans="1:4" s="8" customFormat="1" ht="15.75">
      <c r="A24" s="10" t="s">
        <v>33</v>
      </c>
      <c r="B24" s="32"/>
      <c r="C24" s="9">
        <v>0</v>
      </c>
      <c r="D24" s="9">
        <v>0</v>
      </c>
    </row>
    <row r="25" spans="1:4" s="8" customFormat="1" ht="110.25">
      <c r="A25" s="12" t="s">
        <v>28</v>
      </c>
      <c r="B25" s="20" t="s">
        <v>20</v>
      </c>
      <c r="C25" s="9"/>
      <c r="D25" s="9"/>
    </row>
    <row r="26" spans="1:4" s="8" customFormat="1" ht="15.75">
      <c r="A26" s="26" t="s">
        <v>34</v>
      </c>
      <c r="B26" s="25"/>
      <c r="C26" s="11">
        <f>'[1]ставка до 150 стр23'!$F$62</f>
        <v>567.57</v>
      </c>
      <c r="D26" s="11">
        <f>C26</f>
        <v>567.57</v>
      </c>
    </row>
    <row r="27" spans="1:4" s="8" customFormat="1" ht="15.75">
      <c r="A27" s="21"/>
      <c r="B27" s="22"/>
      <c r="C27" s="23"/>
      <c r="D27" s="24"/>
    </row>
    <row r="28" s="1" customFormat="1" ht="15">
      <c r="A28" s="6"/>
    </row>
    <row r="29" s="1" customFormat="1" ht="15">
      <c r="A29" s="6"/>
    </row>
    <row r="30" spans="1:5" s="1" customFormat="1" ht="29.25" customHeight="1">
      <c r="A30" s="37" t="s">
        <v>29</v>
      </c>
      <c r="B30" s="37"/>
      <c r="C30" s="37"/>
      <c r="D30" s="37"/>
      <c r="E30" s="37"/>
    </row>
    <row r="31" spans="1:5" s="1" customFormat="1" ht="15" customHeight="1">
      <c r="A31" s="37"/>
      <c r="B31" s="37"/>
      <c r="C31" s="37"/>
      <c r="D31" s="37"/>
      <c r="E31" s="37"/>
    </row>
    <row r="32" spans="1:5" s="1" customFormat="1" ht="15" customHeight="1" hidden="1">
      <c r="A32" s="37"/>
      <c r="B32" s="37"/>
      <c r="C32" s="37"/>
      <c r="D32" s="37"/>
      <c r="E32" s="37"/>
    </row>
    <row r="33" s="1" customFormat="1" ht="15">
      <c r="A33" s="6"/>
    </row>
    <row r="34" s="1" customFormat="1" ht="15">
      <c r="A34" s="6"/>
    </row>
    <row r="35" s="1" customFormat="1" ht="15">
      <c r="A35" s="6"/>
    </row>
    <row r="36" s="1" customFormat="1" ht="15">
      <c r="A36" s="6"/>
    </row>
    <row r="37" s="1" customFormat="1" ht="15">
      <c r="A37" s="6"/>
    </row>
    <row r="38" s="1" customFormat="1" ht="14.25" customHeight="1">
      <c r="A38" s="6"/>
    </row>
    <row r="39" s="1" customFormat="1" ht="15">
      <c r="A39" s="6"/>
    </row>
    <row r="40" s="1" customFormat="1" ht="15" hidden="1">
      <c r="A40" s="6"/>
    </row>
    <row r="41" s="1" customFormat="1" ht="15" hidden="1">
      <c r="A41" s="6"/>
    </row>
    <row r="42" s="1" customFormat="1" ht="15" hidden="1">
      <c r="A42" s="6"/>
    </row>
    <row r="43" spans="1:4" s="1" customFormat="1" ht="15.75" hidden="1">
      <c r="A43" s="19" t="s">
        <v>0</v>
      </c>
      <c r="D43" s="19" t="s">
        <v>6</v>
      </c>
    </row>
    <row r="44" s="1" customFormat="1" ht="15" hidden="1">
      <c r="A44" s="6"/>
    </row>
    <row r="45" spans="1:4" s="1" customFormat="1" ht="15.75" hidden="1">
      <c r="A45" s="19" t="s">
        <v>4</v>
      </c>
      <c r="D45" s="19" t="s">
        <v>7</v>
      </c>
    </row>
    <row r="46" spans="1:4" s="1" customFormat="1" ht="15.75" hidden="1">
      <c r="A46" s="19"/>
      <c r="D46" s="19"/>
    </row>
    <row r="47" s="1" customFormat="1" ht="15" hidden="1"/>
    <row r="48" spans="1:4" s="1" customFormat="1" ht="15.75" hidden="1">
      <c r="A48" s="19" t="s">
        <v>5</v>
      </c>
      <c r="D48" s="19" t="s">
        <v>8</v>
      </c>
    </row>
    <row r="49" s="1" customFormat="1" ht="15" hidden="1"/>
    <row r="50" s="1" customFormat="1" ht="15" hidden="1"/>
    <row r="51" s="1" customFormat="1" ht="15"/>
  </sheetData>
  <sheetProtection/>
  <mergeCells count="17">
    <mergeCell ref="A6:D6"/>
    <mergeCell ref="A30:E32"/>
    <mergeCell ref="A10:D10"/>
    <mergeCell ref="C12:D12"/>
    <mergeCell ref="A12:A13"/>
    <mergeCell ref="B19:B21"/>
    <mergeCell ref="A9:D9"/>
    <mergeCell ref="C1:D1"/>
    <mergeCell ref="C2:D2"/>
    <mergeCell ref="C3:D3"/>
    <mergeCell ref="C4:D4"/>
    <mergeCell ref="A5:D5"/>
    <mergeCell ref="B22:B24"/>
    <mergeCell ref="B12:B13"/>
    <mergeCell ref="A7:D7"/>
    <mergeCell ref="A8:D8"/>
    <mergeCell ref="A11:C11"/>
  </mergeCells>
  <printOptions/>
  <pageMargins left="0.7086614173228347" right="0.1968503937007874" top="0.1968503937007874" bottom="0.1968503937007874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Денисова Татьяна Николаевна</cp:lastModifiedBy>
  <cp:lastPrinted>2015-10-12T05:39:13Z</cp:lastPrinted>
  <dcterms:modified xsi:type="dcterms:W3CDTF">2017-10-12T08:30:22Z</dcterms:modified>
  <cp:category/>
  <cp:version/>
  <cp:contentType/>
  <cp:contentStatus/>
</cp:coreProperties>
</file>